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459559E2-B791-48F3-968C-5663A8455D3D}" xr6:coauthVersionLast="36" xr6:coauthVersionMax="36" xr10:uidLastSave="{00000000-0000-0000-0000-000000000000}"/>
  <bookViews>
    <workbookView xWindow="0" yWindow="0" windowWidth="28800" windowHeight="11385" firstSheet="2" activeTab="2" xr2:uid="{00000000-000D-0000-FFFF-FFFF00000000}"/>
  </bookViews>
  <sheets>
    <sheet name="Sayfa1" sheetId="5" state="hidden" r:id="rId1"/>
    <sheet name="İLLER" sheetId="4" state="hidden" r:id="rId2"/>
    <sheet name="Ana Sayfa" sheetId="3" r:id="rId3"/>
    <sheet name="Veriler" sheetId="2" state="hidden" r:id="rId4"/>
  </sheets>
  <definedNames>
    <definedName name="_xlnm._FilterDatabase" localSheetId="3" hidden="1">Veriler!$A$1:$I$966</definedName>
    <definedName name="başlık">Veriler!$C$2</definedName>
    <definedName name="bölge">Veriler!$H$2:$H$259</definedName>
    <definedName name="plaka">Veriler!$A$2:$B$82</definedName>
    <definedName name="şehiriçi">Veriler!$E$2:$E$960</definedName>
    <definedName name="_xlnm.Print_Area" localSheetId="2">'Ana Sayfa'!$A$1:$O$67</definedName>
  </definedNames>
  <calcPr calcId="191029"/>
</workbook>
</file>

<file path=xl/calcChain.xml><?xml version="1.0" encoding="utf-8"?>
<calcChain xmlns="http://schemas.openxmlformats.org/spreadsheetml/2006/main">
  <c r="A1" i="3" l="1"/>
  <c r="L57" i="3" l="1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O58" i="3" l="1"/>
  <c r="N58" i="3"/>
  <c r="M58" i="3"/>
  <c r="K58" i="3"/>
  <c r="J58" i="3"/>
  <c r="I58" i="3"/>
  <c r="H58" i="3"/>
  <c r="G58" i="3"/>
  <c r="F58" i="3"/>
  <c r="E58" i="3"/>
  <c r="L17" i="3"/>
  <c r="L16" i="3"/>
  <c r="L15" i="3"/>
  <c r="L14" i="3"/>
  <c r="L13" i="3"/>
  <c r="L12" i="3"/>
  <c r="L11" i="3"/>
  <c r="L10" i="3"/>
  <c r="L9" i="3"/>
  <c r="L8" i="3"/>
  <c r="O18" i="3"/>
  <c r="N18" i="3"/>
  <c r="M18" i="3"/>
  <c r="K18" i="3"/>
  <c r="J18" i="3"/>
  <c r="I18" i="3"/>
  <c r="H18" i="3"/>
  <c r="G18" i="3"/>
  <c r="F18" i="3"/>
  <c r="E18" i="3"/>
  <c r="D18" i="3"/>
  <c r="J60" i="3" l="1"/>
  <c r="N60" i="3"/>
  <c r="I60" i="3"/>
  <c r="F60" i="3"/>
  <c r="E60" i="3"/>
  <c r="M60" i="3"/>
  <c r="H60" i="3"/>
  <c r="O60" i="3"/>
  <c r="K60" i="3"/>
  <c r="G60" i="3"/>
  <c r="L18" i="3"/>
  <c r="D58" i="3"/>
  <c r="D60" i="3" l="1"/>
  <c r="L58" i="3" l="1"/>
  <c r="L60" i="3" s="1"/>
  <c r="C57" i="3"/>
  <c r="C56" i="3"/>
  <c r="C55" i="3"/>
  <c r="C54" i="3" l="1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17" i="3"/>
  <c r="C16" i="3"/>
  <c r="C15" i="3"/>
  <c r="C14" i="3"/>
  <c r="C13" i="3"/>
  <c r="C12" i="3"/>
  <c r="C11" i="3"/>
  <c r="C10" i="3"/>
  <c r="C9" i="3"/>
  <c r="C8" i="3"/>
</calcChain>
</file>

<file path=xl/sharedStrings.xml><?xml version="1.0" encoding="utf-8"?>
<sst xmlns="http://schemas.openxmlformats.org/spreadsheetml/2006/main" count="2842" uniqueCount="1990">
  <si>
    <t>BÖLGE TRAFİK TOPLAM</t>
  </si>
  <si>
    <t>RÜTBE</t>
  </si>
  <si>
    <t>ADANA</t>
  </si>
  <si>
    <t>ADIYAMAN</t>
  </si>
  <si>
    <t>AFYONKARAHİSAR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</si>
  <si>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</si>
  <si>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</si>
  <si>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</si>
  <si>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</si>
  <si>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</si>
  <si>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</si>
  <si>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</si>
  <si>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</si>
  <si>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</si>
  <si>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</si>
  <si>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</si>
  <si>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</si>
  <si>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</si>
  <si>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</si>
  <si>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</si>
  <si>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</si>
  <si>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</si>
  <si>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</si>
  <si>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</si>
  <si>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</si>
  <si>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</si>
  <si>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</si>
  <si>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</si>
  <si>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</si>
  <si>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</si>
  <si>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</si>
  <si>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</si>
  <si>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</si>
  <si>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</si>
  <si>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MERSİN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</si>
  <si>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</si>
  <si>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</si>
  <si>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</si>
  <si>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</si>
  <si>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</si>
  <si>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</si>
  <si>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</si>
  <si>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</si>
  <si>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</si>
  <si>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</si>
  <si>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</si>
  <si>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</si>
  <si>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</si>
  <si>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</si>
  <si>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</si>
  <si>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</si>
  <si>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</si>
  <si>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</si>
  <si>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</si>
  <si>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</si>
  <si>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</si>
  <si>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</si>
  <si>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</si>
  <si>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</si>
  <si>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</si>
  <si>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</si>
  <si>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</si>
  <si>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</si>
  <si>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</si>
  <si>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</si>
  <si>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</si>
  <si>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</si>
  <si>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</si>
  <si>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</si>
  <si>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</si>
  <si>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</si>
  <si>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</si>
  <si>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</si>
  <si>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</si>
  <si>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</si>
  <si>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</si>
  <si>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</si>
  <si>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</si>
  <si>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</si>
  <si>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</si>
  <si>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</si>
  <si>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</si>
  <si>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</si>
  <si>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POZANTI</t>
  </si>
  <si>
    <t>SAİMBEYLİ</t>
  </si>
  <si>
    <t>TUFANBEYLİ</t>
  </si>
  <si>
    <t>ALADAĞ</t>
  </si>
  <si>
    <t>CEYHAN</t>
  </si>
  <si>
    <t>İMAMOĞLU</t>
  </si>
  <si>
    <t>KARAİSALI</t>
  </si>
  <si>
    <t>KARATAŞ</t>
  </si>
  <si>
    <t>KOZAN</t>
  </si>
  <si>
    <t>YUMURTALIK</t>
  </si>
  <si>
    <t>BESNİ</t>
  </si>
  <si>
    <t>GERGER</t>
  </si>
  <si>
    <t>GÖLBAŞI</t>
  </si>
  <si>
    <t>KAHTA</t>
  </si>
  <si>
    <t>SAMSAT</t>
  </si>
  <si>
    <t>SİNCİK</t>
  </si>
  <si>
    <t>TUT</t>
  </si>
  <si>
    <t>ÇAY</t>
  </si>
  <si>
    <t>DAZKIRI</t>
  </si>
  <si>
    <t>EMİRDAĞ</t>
  </si>
  <si>
    <t>İSCEHİSAR</t>
  </si>
  <si>
    <t>SİNANPAŞA</t>
  </si>
  <si>
    <t>ŞUHUT</t>
  </si>
  <si>
    <t>BAYAT</t>
  </si>
  <si>
    <t>BOLVADİN</t>
  </si>
  <si>
    <t>ÇOBANLAR</t>
  </si>
  <si>
    <t>DİNAR</t>
  </si>
  <si>
    <t>EVCİLER</t>
  </si>
  <si>
    <t>HOCALAR</t>
  </si>
  <si>
    <t>İHSANİYE</t>
  </si>
  <si>
    <t>KIZILÖREN</t>
  </si>
  <si>
    <t>SANDIKLI</t>
  </si>
  <si>
    <t>SULTANDAĞI</t>
  </si>
  <si>
    <t>DİYADİN</t>
  </si>
  <si>
    <t>DOĞUBEYAZIT</t>
  </si>
  <si>
    <t>ELEŞKİRT</t>
  </si>
  <si>
    <t>HAMUR</t>
  </si>
  <si>
    <t>PATNOS</t>
  </si>
  <si>
    <t>TAŞLIÇAY</t>
  </si>
  <si>
    <t>TUTAK</t>
  </si>
  <si>
    <t>GÜMÜŞHACIKÖY</t>
  </si>
  <si>
    <t>TAŞOVA</t>
  </si>
  <si>
    <t>HAMAMÖZÜ</t>
  </si>
  <si>
    <t>MERZİFON</t>
  </si>
  <si>
    <t>SULUOVA</t>
  </si>
  <si>
    <t>AYAŞ</t>
  </si>
  <si>
    <t>BALA</t>
  </si>
  <si>
    <t>ÇAMLIDERE</t>
  </si>
  <si>
    <t>GÜDÜL</t>
  </si>
  <si>
    <t>HAYMANA</t>
  </si>
  <si>
    <t>KALECİK</t>
  </si>
  <si>
    <t>KIZILCAHAMAM</t>
  </si>
  <si>
    <t>NALLIHAN</t>
  </si>
  <si>
    <t>AKYURT</t>
  </si>
  <si>
    <t>BEYPAZARI</t>
  </si>
  <si>
    <t>ÇUBUK</t>
  </si>
  <si>
    <t>ELMADAĞ</t>
  </si>
  <si>
    <t>ETİMESGUT</t>
  </si>
  <si>
    <t>EVREN</t>
  </si>
  <si>
    <t>KAHRAMANKAZAN</t>
  </si>
  <si>
    <t>POLATLI</t>
  </si>
  <si>
    <t>PURSAKLAR</t>
  </si>
  <si>
    <t>SİNCAN</t>
  </si>
  <si>
    <t>ŞEREFLİKOÇHİSAR</t>
  </si>
  <si>
    <t>AKSEKİ</t>
  </si>
  <si>
    <t>DEMRE</t>
  </si>
  <si>
    <t>ELMALI</t>
  </si>
  <si>
    <t>FİNİKE</t>
  </si>
  <si>
    <t>KAŞ</t>
  </si>
  <si>
    <t>ALANYA</t>
  </si>
  <si>
    <t>GAZİPAŞA</t>
  </si>
  <si>
    <t>GÜNDOĞMUŞ</t>
  </si>
  <si>
    <t>İBRADI</t>
  </si>
  <si>
    <t>KEMER</t>
  </si>
  <si>
    <t>KORKUTELİ</t>
  </si>
  <si>
    <t>KUMLUCA</t>
  </si>
  <si>
    <t>MANAVGAT</t>
  </si>
  <si>
    <t>ARHAVİ</t>
  </si>
  <si>
    <t>BORÇKA</t>
  </si>
  <si>
    <t>YUSUFELİ</t>
  </si>
  <si>
    <t>ARDANUÇ</t>
  </si>
  <si>
    <t>HOPA</t>
  </si>
  <si>
    <t>MURGUL</t>
  </si>
  <si>
    <t>BOZDOĞAN</t>
  </si>
  <si>
    <t>BUHARKENT</t>
  </si>
  <si>
    <t>KARACASU</t>
  </si>
  <si>
    <t>KOÇARLI</t>
  </si>
  <si>
    <t>KÖŞK</t>
  </si>
  <si>
    <t>KUYUCAK</t>
  </si>
  <si>
    <t>SULTANHİSAR</t>
  </si>
  <si>
    <t>YENİPAZAR</t>
  </si>
  <si>
    <t>ÇİNE</t>
  </si>
  <si>
    <t>DİDİM</t>
  </si>
  <si>
    <t>GERMENCİK</t>
  </si>
  <si>
    <t>İNCİRLİOVA</t>
  </si>
  <si>
    <t>KARPUZLU</t>
  </si>
  <si>
    <t>KUŞADASI</t>
  </si>
  <si>
    <t>NAZİLLİ</t>
  </si>
  <si>
    <t>SÖKE</t>
  </si>
  <si>
    <t>BALYA</t>
  </si>
  <si>
    <t>BİGADİÇ</t>
  </si>
  <si>
    <t>DURSUNBEY</t>
  </si>
  <si>
    <t>HAVRAN</t>
  </si>
  <si>
    <t>İVRİNDİ</t>
  </si>
  <si>
    <t>KEPSUT</t>
  </si>
  <si>
    <t>MANYAS</t>
  </si>
  <si>
    <t>SAVAŞTEPE</t>
  </si>
  <si>
    <t>SINDIRGI</t>
  </si>
  <si>
    <t>AYVALIK</t>
  </si>
  <si>
    <t>BANDIRMA</t>
  </si>
  <si>
    <t>BURHANİYE</t>
  </si>
  <si>
    <t>EDREMİT</t>
  </si>
  <si>
    <t>ERDEK</t>
  </si>
  <si>
    <t>GÖNEN</t>
  </si>
  <si>
    <t>MARMARA</t>
  </si>
  <si>
    <t>SUSURLUK</t>
  </si>
  <si>
    <t>GÖLPAZARI</t>
  </si>
  <si>
    <t>OSMANELİ</t>
  </si>
  <si>
    <t>SÖĞÜT</t>
  </si>
  <si>
    <t>BOZÜYÜK</t>
  </si>
  <si>
    <t>İNHİSAR</t>
  </si>
  <si>
    <t>PAZARYERİ</t>
  </si>
  <si>
    <t>SOLHAN</t>
  </si>
  <si>
    <t>ADAKLI</t>
  </si>
  <si>
    <t>KİĞI</t>
  </si>
  <si>
    <t>YAYLADERE</t>
  </si>
  <si>
    <t>ADİLCEVAZ</t>
  </si>
  <si>
    <t>AHLAT</t>
  </si>
  <si>
    <t>GÜROYMAK</t>
  </si>
  <si>
    <t>TATVAN</t>
  </si>
  <si>
    <t>MUDURNU</t>
  </si>
  <si>
    <t>DÖRTDİVAN</t>
  </si>
  <si>
    <t>GEREDE</t>
  </si>
  <si>
    <t>GÖYNÜK</t>
  </si>
  <si>
    <t>KIBRISCIK</t>
  </si>
  <si>
    <t>MENGEN</t>
  </si>
  <si>
    <t>SEBEN</t>
  </si>
  <si>
    <t>YENİÇAĞA</t>
  </si>
  <si>
    <t>GÖLHİSAR</t>
  </si>
  <si>
    <t>KARAMANLI</t>
  </si>
  <si>
    <t>TEFENNİ</t>
  </si>
  <si>
    <t>YEŞİLOVA</t>
  </si>
  <si>
    <t>AĞLASUN</t>
  </si>
  <si>
    <t>ALTINYAYLA</t>
  </si>
  <si>
    <t>BUCAK</t>
  </si>
  <si>
    <t>ÇAVDIR</t>
  </si>
  <si>
    <t>ÇELTİKÇİ</t>
  </si>
  <si>
    <t>KELES</t>
  </si>
  <si>
    <t>ORHANELİ</t>
  </si>
  <si>
    <t>BÜYÜKORHAN</t>
  </si>
  <si>
    <t>GÜRSU</t>
  </si>
  <si>
    <t>HARMANCIK</t>
  </si>
  <si>
    <t>İNEGÖL</t>
  </si>
  <si>
    <t>İZNİK</t>
  </si>
  <si>
    <t>KESTEL</t>
  </si>
  <si>
    <t>MUDANYA</t>
  </si>
  <si>
    <t>MUSTAFAKEMALPAŞA</t>
  </si>
  <si>
    <t>ORHANGAZİ</t>
  </si>
  <si>
    <t>AYVACIK</t>
  </si>
  <si>
    <t>BAYRAMİÇ</t>
  </si>
  <si>
    <t>EZİNE</t>
  </si>
  <si>
    <t>LAPSEKİ</t>
  </si>
  <si>
    <t>YENİCE</t>
  </si>
  <si>
    <t>BİGA</t>
  </si>
  <si>
    <t>BOZCAADA</t>
  </si>
  <si>
    <t>ÇAN</t>
  </si>
  <si>
    <t>ECEABAT</t>
  </si>
  <si>
    <t>GELİBOLU</t>
  </si>
  <si>
    <t>GÖKÇEADA</t>
  </si>
  <si>
    <t>GÖKÇEADA HAVALİMANI</t>
  </si>
  <si>
    <t>ÇERKEŞ</t>
  </si>
  <si>
    <t>KURŞUNLU</t>
  </si>
  <si>
    <t>ATKARACALAR</t>
  </si>
  <si>
    <t>BAYRAMÖREN</t>
  </si>
  <si>
    <t>ELDİVAN</t>
  </si>
  <si>
    <t>ILGAZ</t>
  </si>
  <si>
    <t>KIZILIRMAK</t>
  </si>
  <si>
    <t>KORGUN</t>
  </si>
  <si>
    <t>ORTA</t>
  </si>
  <si>
    <t>ŞABANÖZÜ</t>
  </si>
  <si>
    <t>YAPRAKLI</t>
  </si>
  <si>
    <t>KARGI</t>
  </si>
  <si>
    <t>MECİTÖZÜ</t>
  </si>
  <si>
    <t>ORTAKÖY</t>
  </si>
  <si>
    <t>UĞURLUDAĞ</t>
  </si>
  <si>
    <t>ALACA</t>
  </si>
  <si>
    <t>BOĞAZKALE</t>
  </si>
  <si>
    <t>DODURGA</t>
  </si>
  <si>
    <t>İSKİLİP</t>
  </si>
  <si>
    <t>LAÇİN</t>
  </si>
  <si>
    <t>OĞUZLAR</t>
  </si>
  <si>
    <t>OSMANCIK</t>
  </si>
  <si>
    <t>SUNGURLU</t>
  </si>
  <si>
    <t>ACIPAYAM</t>
  </si>
  <si>
    <t>BULDAN</t>
  </si>
  <si>
    <t>ÇAL</t>
  </si>
  <si>
    <t>ÇAMELİ</t>
  </si>
  <si>
    <t>ÇARDAK</t>
  </si>
  <si>
    <t>GÜNEY</t>
  </si>
  <si>
    <t>HONAZ</t>
  </si>
  <si>
    <t>KALE</t>
  </si>
  <si>
    <t>SARAYKÖY</t>
  </si>
  <si>
    <t>SERİNHİSAR</t>
  </si>
  <si>
    <t>TAVAS</t>
  </si>
  <si>
    <t>BABADAĞ</t>
  </si>
  <si>
    <t>BAKLAN</t>
  </si>
  <si>
    <t>BEKİLLİ</t>
  </si>
  <si>
    <t>BEYAĞAÇ</t>
  </si>
  <si>
    <t>BOZKURT</t>
  </si>
  <si>
    <t>ÇİVRİL</t>
  </si>
  <si>
    <t>ÇERMİK</t>
  </si>
  <si>
    <t>ÇINAR</t>
  </si>
  <si>
    <t>LİCE</t>
  </si>
  <si>
    <t>BİSMİL</t>
  </si>
  <si>
    <t>ÇÜNGÜŞ</t>
  </si>
  <si>
    <t>DİCLE</t>
  </si>
  <si>
    <t>EĞİL</t>
  </si>
  <si>
    <t>ERGANİ</t>
  </si>
  <si>
    <t>HANİ</t>
  </si>
  <si>
    <t>HAZRO</t>
  </si>
  <si>
    <t>KOCAKÖY</t>
  </si>
  <si>
    <t>KULP</t>
  </si>
  <si>
    <t>SİLVAN</t>
  </si>
  <si>
    <t>ENEZ</t>
  </si>
  <si>
    <t>HAVSA</t>
  </si>
  <si>
    <t>İPSALA</t>
  </si>
  <si>
    <t>KEŞAN</t>
  </si>
  <si>
    <t>LALAPAŞA</t>
  </si>
  <si>
    <t>MERİÇ</t>
  </si>
  <si>
    <t>SÜLOĞLU</t>
  </si>
  <si>
    <t>UZUNKÖPRÜ</t>
  </si>
  <si>
    <t>ARICAK</t>
  </si>
  <si>
    <t>KARAKOÇAN</t>
  </si>
  <si>
    <t>MADEN</t>
  </si>
  <si>
    <t>PALU</t>
  </si>
  <si>
    <t>AĞIN</t>
  </si>
  <si>
    <t>ALACAKAYA</t>
  </si>
  <si>
    <t>BASKİL</t>
  </si>
  <si>
    <t>KEBAN</t>
  </si>
  <si>
    <t>KOVANCILAR</t>
  </si>
  <si>
    <t>SİVRİCE</t>
  </si>
  <si>
    <t>ÇAYIRLI</t>
  </si>
  <si>
    <t>REFAHİYE</t>
  </si>
  <si>
    <t>TERCAN</t>
  </si>
  <si>
    <t>ÜZÜMLÜ</t>
  </si>
  <si>
    <t>İLİÇ</t>
  </si>
  <si>
    <t>KEMAH</t>
  </si>
  <si>
    <t>KEMALİYE</t>
  </si>
  <si>
    <t>OTLUKBELİ</t>
  </si>
  <si>
    <t>AŞKALE</t>
  </si>
  <si>
    <t>HINIS</t>
  </si>
  <si>
    <t>HORASAN</t>
  </si>
  <si>
    <t>İSPİR</t>
  </si>
  <si>
    <t>NARMAN</t>
  </si>
  <si>
    <t>PASİNLER</t>
  </si>
  <si>
    <t>TEKMAN</t>
  </si>
  <si>
    <t>ÇAT</t>
  </si>
  <si>
    <t>KARAÇOBAN</t>
  </si>
  <si>
    <t>KARAYAZI</t>
  </si>
  <si>
    <t>KÖPRÜKÖY</t>
  </si>
  <si>
    <t>OLTU</t>
  </si>
  <si>
    <t>OLUR</t>
  </si>
  <si>
    <t>PAZARYOLU</t>
  </si>
  <si>
    <t>ŞENKAYA</t>
  </si>
  <si>
    <t>TORTUM</t>
  </si>
  <si>
    <t>UZUNDERE</t>
  </si>
  <si>
    <t>BEYLİKOVA</t>
  </si>
  <si>
    <t>ÇİFTELER</t>
  </si>
  <si>
    <t>SEYİTGAZİ</t>
  </si>
  <si>
    <t>SİVRİHİSAR</t>
  </si>
  <si>
    <t>ALPU</t>
  </si>
  <si>
    <t>GÜNYÜZÜ</t>
  </si>
  <si>
    <t>HAN</t>
  </si>
  <si>
    <t>İNÖNÜ</t>
  </si>
  <si>
    <t>MAHMUDİYE</t>
  </si>
  <si>
    <t>MİHALGAZİ</t>
  </si>
  <si>
    <t>MİHALIÇÇIK</t>
  </si>
  <si>
    <t>SARICAKAYA</t>
  </si>
  <si>
    <t>ARABAN</t>
  </si>
  <si>
    <t>NURDAĞI</t>
  </si>
  <si>
    <t>ISLAHİYE</t>
  </si>
  <si>
    <t>KARKAMIŞ</t>
  </si>
  <si>
    <t>NİZİP</t>
  </si>
  <si>
    <t>OĞUZELİ</t>
  </si>
  <si>
    <t>YAVUZELİ</t>
  </si>
  <si>
    <t>ALUCRA</t>
  </si>
  <si>
    <t>ESPİYE</t>
  </si>
  <si>
    <t>GÖRELE</t>
  </si>
  <si>
    <t>ŞEBİNKARAHİSAR</t>
  </si>
  <si>
    <t>TİREBOLU</t>
  </si>
  <si>
    <t>BULANCAK</t>
  </si>
  <si>
    <t>ÇAMOLUK</t>
  </si>
  <si>
    <t>ÇANAKÇI</t>
  </si>
  <si>
    <t>DERELİ</t>
  </si>
  <si>
    <t>DOĞANKENT</t>
  </si>
  <si>
    <t>EYNESİL</t>
  </si>
  <si>
    <t>GÜCE</t>
  </si>
  <si>
    <t>KEŞAP</t>
  </si>
  <si>
    <t>PİRAZİZ</t>
  </si>
  <si>
    <t>YAĞLIDERE</t>
  </si>
  <si>
    <t>KÖSE</t>
  </si>
  <si>
    <t>KÜRTÜN</t>
  </si>
  <si>
    <t>ŞİRAN</t>
  </si>
  <si>
    <t>TORUL</t>
  </si>
  <si>
    <t>KELKİT</t>
  </si>
  <si>
    <t>ŞEMDİNLİ</t>
  </si>
  <si>
    <t>ÇUKURCA</t>
  </si>
  <si>
    <t>ALTINÖZÜ</t>
  </si>
  <si>
    <t>HASSA</t>
  </si>
  <si>
    <t>YAYLADAĞI</t>
  </si>
  <si>
    <t>ARSUZ</t>
  </si>
  <si>
    <t>BELEN</t>
  </si>
  <si>
    <t>DÖRTYOL</t>
  </si>
  <si>
    <t>ERZİN</t>
  </si>
  <si>
    <t>İSKENDERUN</t>
  </si>
  <si>
    <t>KIRIKHAN</t>
  </si>
  <si>
    <t>KUMLU</t>
  </si>
  <si>
    <t>REYHANLI</t>
  </si>
  <si>
    <t>SAMANDAĞ</t>
  </si>
  <si>
    <t>EĞİRDİR</t>
  </si>
  <si>
    <t>GELENDOST</t>
  </si>
  <si>
    <t>KEÇİBORLU</t>
  </si>
  <si>
    <t>SENİRKENT</t>
  </si>
  <si>
    <t>ŞARKİKARAAĞAÇ</t>
  </si>
  <si>
    <t>ULUBORLU</t>
  </si>
  <si>
    <t>AKSU</t>
  </si>
  <si>
    <t>ATABEY</t>
  </si>
  <si>
    <t>PAYAS</t>
  </si>
  <si>
    <t>SÜTÇÜLER</t>
  </si>
  <si>
    <t>YALVAÇ</t>
  </si>
  <si>
    <t>YENİŞARBADEMLİ</t>
  </si>
  <si>
    <t>BOZYAZI</t>
  </si>
  <si>
    <t>GÜLNAR</t>
  </si>
  <si>
    <t>ANAMUR</t>
  </si>
  <si>
    <t>AYDINCIK</t>
  </si>
  <si>
    <t>ÇAMLIYAYLA</t>
  </si>
  <si>
    <t>ERDEMLİ</t>
  </si>
  <si>
    <t>MUT</t>
  </si>
  <si>
    <t>SİLİFKE</t>
  </si>
  <si>
    <t>TARSUS</t>
  </si>
  <si>
    <t>ADALAR</t>
  </si>
  <si>
    <t>ARNAVUTKÖY</t>
  </si>
  <si>
    <t>AVCILAR</t>
  </si>
  <si>
    <t>BAĞCILAR</t>
  </si>
  <si>
    <t>BAHÇELİEVLER</t>
  </si>
  <si>
    <t>BAŞAKŞEHİR</t>
  </si>
  <si>
    <t>BAYRAMPAŞA</t>
  </si>
  <si>
    <t>BEYLİKDÜZÜ</t>
  </si>
  <si>
    <t>BÜYÜKÇEKMECE</t>
  </si>
  <si>
    <t>ÇATALCA</t>
  </si>
  <si>
    <t>ÇEKMEKÖY</t>
  </si>
  <si>
    <t>ESENLER</t>
  </si>
  <si>
    <t>ESENYURT</t>
  </si>
  <si>
    <t>GAZİOSMANPAŞA</t>
  </si>
  <si>
    <t>GÜNGÖREN</t>
  </si>
  <si>
    <t>KÜÇÜKÇEKMECE</t>
  </si>
  <si>
    <t>PENDİK</t>
  </si>
  <si>
    <t>SANCAKTEPE</t>
  </si>
  <si>
    <t>SİLİVRİ</t>
  </si>
  <si>
    <t>SULTANBEYLİ</t>
  </si>
  <si>
    <t>SULTANGAZİ</t>
  </si>
  <si>
    <t>ŞİLE</t>
  </si>
  <si>
    <t>TUZLA</t>
  </si>
  <si>
    <t>BAYINDIR</t>
  </si>
  <si>
    <t>KINIK</t>
  </si>
  <si>
    <t>KİRAZ</t>
  </si>
  <si>
    <t>ALİAĞA</t>
  </si>
  <si>
    <t>BERGAMA</t>
  </si>
  <si>
    <t>BEYDAĞ</t>
  </si>
  <si>
    <t>ÇEŞME</t>
  </si>
  <si>
    <t>DİKİLİ</t>
  </si>
  <si>
    <t>FOÇA</t>
  </si>
  <si>
    <t>KARABURUN</t>
  </si>
  <si>
    <t>KEMALPAŞA</t>
  </si>
  <si>
    <t>MENDERES</t>
  </si>
  <si>
    <t>MENEMEN</t>
  </si>
  <si>
    <t>ÖDEMİŞ</t>
  </si>
  <si>
    <t>SEFERİHİSAR</t>
  </si>
  <si>
    <t>SELÇUK</t>
  </si>
  <si>
    <t>TİRE</t>
  </si>
  <si>
    <t>TORBALI</t>
  </si>
  <si>
    <t>URLA</t>
  </si>
  <si>
    <t>KAĞIZMAN</t>
  </si>
  <si>
    <t>SARIKAMIŞ</t>
  </si>
  <si>
    <t>AKYAKA</t>
  </si>
  <si>
    <t>ARPAÇAY</t>
  </si>
  <si>
    <t>DİGOR</t>
  </si>
  <si>
    <t>SELİM</t>
  </si>
  <si>
    <t>SUSUZ</t>
  </si>
  <si>
    <t>ABANA</t>
  </si>
  <si>
    <t>ARAÇ</t>
  </si>
  <si>
    <t>AZDAVAY</t>
  </si>
  <si>
    <t>CİDE</t>
  </si>
  <si>
    <t>İNEBOLU</t>
  </si>
  <si>
    <t>KÜRE</t>
  </si>
  <si>
    <t>TAŞKÖPRÜ</t>
  </si>
  <si>
    <t>AĞLI</t>
  </si>
  <si>
    <t>ÇATALZEYTİN</t>
  </si>
  <si>
    <t>DADAY</t>
  </si>
  <si>
    <t>DEVREKANİ</t>
  </si>
  <si>
    <t>DOĞANYURT</t>
  </si>
  <si>
    <t>HANÖNÜ</t>
  </si>
  <si>
    <t>İHSANGAZİ</t>
  </si>
  <si>
    <t>PINARBAŞI</t>
  </si>
  <si>
    <t>SEYDİLER</t>
  </si>
  <si>
    <t>ŞENPAZAR</t>
  </si>
  <si>
    <t>TOSYA</t>
  </si>
  <si>
    <t>BÜNYAN</t>
  </si>
  <si>
    <t>FELAHİYE</t>
  </si>
  <si>
    <t>SARIOĞLAN</t>
  </si>
  <si>
    <t>SARIZ</t>
  </si>
  <si>
    <t>TOMARZA</t>
  </si>
  <si>
    <t>YEŞİLHİSAR</t>
  </si>
  <si>
    <t>AKKIŞLA</t>
  </si>
  <si>
    <t>DEVELİ</t>
  </si>
  <si>
    <t>İNCESU</t>
  </si>
  <si>
    <t>ÖZVATAN</t>
  </si>
  <si>
    <t>YAHYALI</t>
  </si>
  <si>
    <t>BABAESKİ</t>
  </si>
  <si>
    <t>DEMİRKÖY</t>
  </si>
  <si>
    <t>KOFÇAZ</t>
  </si>
  <si>
    <t>LÜLEBURGAZ</t>
  </si>
  <si>
    <t>PEHLİVANKÖY</t>
  </si>
  <si>
    <t>PINARHİSAR</t>
  </si>
  <si>
    <t>VİZE</t>
  </si>
  <si>
    <t>ÇİÇEKDAĞI</t>
  </si>
  <si>
    <t>MUCUR</t>
  </si>
  <si>
    <t>AKÇAKENT</t>
  </si>
  <si>
    <t>AKPINAR</t>
  </si>
  <si>
    <t>BOZTEPE</t>
  </si>
  <si>
    <t>KAMAN</t>
  </si>
  <si>
    <t>KANDIRA</t>
  </si>
  <si>
    <t>BAŞİSKELE</t>
  </si>
  <si>
    <t>ÇAYIROVA</t>
  </si>
  <si>
    <t>DARICA</t>
  </si>
  <si>
    <t>DİLOVASI</t>
  </si>
  <si>
    <t>GEBZE</t>
  </si>
  <si>
    <t>GÖLCÜK</t>
  </si>
  <si>
    <t>KARAMÜRSEL</t>
  </si>
  <si>
    <t>KARTEPE</t>
  </si>
  <si>
    <t>KÖRFEZ</t>
  </si>
  <si>
    <t>BOZKIR</t>
  </si>
  <si>
    <t>CİHANBEYLİ</t>
  </si>
  <si>
    <t>ÇELTİK</t>
  </si>
  <si>
    <t>DOĞANHİSAR</t>
  </si>
  <si>
    <t>GÜNEYSINIR</t>
  </si>
  <si>
    <t>HÜYÜK</t>
  </si>
  <si>
    <t>KADINHANI</t>
  </si>
  <si>
    <t>SARAYÖNÜ</t>
  </si>
  <si>
    <t>YUNAK</t>
  </si>
  <si>
    <t>AHIRLI</t>
  </si>
  <si>
    <t>AKÖREN</t>
  </si>
  <si>
    <t>AKŞEHİR</t>
  </si>
  <si>
    <t>ALTINEKİN</t>
  </si>
  <si>
    <t>BEYŞEHİR</t>
  </si>
  <si>
    <t>ÇUMRA</t>
  </si>
  <si>
    <t>DERBENT</t>
  </si>
  <si>
    <t>DEREBUCAK</t>
  </si>
  <si>
    <t>EMİRGAZİ</t>
  </si>
  <si>
    <t>EREĞLİ</t>
  </si>
  <si>
    <t>HALKAPINAR</t>
  </si>
  <si>
    <t>ILGIN</t>
  </si>
  <si>
    <t>KARAPINAR</t>
  </si>
  <si>
    <t>KULU</t>
  </si>
  <si>
    <t>SEYDİŞEHİR</t>
  </si>
  <si>
    <t>TAŞKENT</t>
  </si>
  <si>
    <t>TUZLUKÇU</t>
  </si>
  <si>
    <t>YALIHÜYÜK</t>
  </si>
  <si>
    <t>ALTINTAŞ</t>
  </si>
  <si>
    <t>DOMANİÇ</t>
  </si>
  <si>
    <t>EMET</t>
  </si>
  <si>
    <t>ASLANAPA</t>
  </si>
  <si>
    <t>ÇAVDARHİSAR</t>
  </si>
  <si>
    <t>DUMLUPINAR</t>
  </si>
  <si>
    <t>GEDİZ</t>
  </si>
  <si>
    <t>HİSARCIK</t>
  </si>
  <si>
    <t>PAZARLAR</t>
  </si>
  <si>
    <t>SİMAV</t>
  </si>
  <si>
    <t>ŞAPHANE</t>
  </si>
  <si>
    <t>TAVŞANLI</t>
  </si>
  <si>
    <t>ARAPGİR</t>
  </si>
  <si>
    <t>DARENDE</t>
  </si>
  <si>
    <t>DOĞANŞEHİR</t>
  </si>
  <si>
    <t>HEKİMHAN</t>
  </si>
  <si>
    <t>AKÇADAĞ</t>
  </si>
  <si>
    <t>ARGUVAN</t>
  </si>
  <si>
    <t>DOĞANYOL</t>
  </si>
  <si>
    <t>KULUNCAK</t>
  </si>
  <si>
    <t>YAZIHAN</t>
  </si>
  <si>
    <t>AHMETLİ</t>
  </si>
  <si>
    <t>GÖLMARMARA</t>
  </si>
  <si>
    <t>GÖRDES</t>
  </si>
  <si>
    <t>KÖPRÜBAŞI</t>
  </si>
  <si>
    <t>SARIGÖL</t>
  </si>
  <si>
    <t>SARUHANLI</t>
  </si>
  <si>
    <t>SELENDİ</t>
  </si>
  <si>
    <t>AKHİSAR</t>
  </si>
  <si>
    <t>ALAŞEHİR</t>
  </si>
  <si>
    <t>DEMİRCİ</t>
  </si>
  <si>
    <t>KIRKAĞAÇ</t>
  </si>
  <si>
    <t>KULA</t>
  </si>
  <si>
    <t>SALİHLİ</t>
  </si>
  <si>
    <t>SOMA</t>
  </si>
  <si>
    <t>TURGUTLU</t>
  </si>
  <si>
    <t>ANDIRIN</t>
  </si>
  <si>
    <t>GÖKSUN</t>
  </si>
  <si>
    <t>TÜRKOĞLU</t>
  </si>
  <si>
    <t>AFŞİN</t>
  </si>
  <si>
    <t>ÇAĞLAYANCERİT</t>
  </si>
  <si>
    <t>EKİNÖZÜ</t>
  </si>
  <si>
    <t>ELBİSTAN</t>
  </si>
  <si>
    <t>NURHAK</t>
  </si>
  <si>
    <t>PAZARCIK</t>
  </si>
  <si>
    <t>DARGEÇİT</t>
  </si>
  <si>
    <t>DERİK</t>
  </si>
  <si>
    <t>KIZILTEPE</t>
  </si>
  <si>
    <t>MAZIDAĞI</t>
  </si>
  <si>
    <t>MİDYAT</t>
  </si>
  <si>
    <t>NUSAYBİN</t>
  </si>
  <si>
    <t>ÖMERLİ</t>
  </si>
  <si>
    <t>SAVUR</t>
  </si>
  <si>
    <t>YEŞİLLİ</t>
  </si>
  <si>
    <t>DATÇA</t>
  </si>
  <si>
    <t>KÖYCEĞİZ</t>
  </si>
  <si>
    <t>YATAĞAN</t>
  </si>
  <si>
    <t>BODRUM</t>
  </si>
  <si>
    <t>DALAMAN</t>
  </si>
  <si>
    <t>FETHİYE</t>
  </si>
  <si>
    <t>KAVAKLIDERE</t>
  </si>
  <si>
    <t>MARMARİS</t>
  </si>
  <si>
    <t>MİLAS</t>
  </si>
  <si>
    <t>ORTACA</t>
  </si>
  <si>
    <t>ULA</t>
  </si>
  <si>
    <t>DALAMAN HAVALİMANI</t>
  </si>
  <si>
    <t>VARTO</t>
  </si>
  <si>
    <t>BULANIK</t>
  </si>
  <si>
    <t>HASKÖY</t>
  </si>
  <si>
    <t>KORKUT</t>
  </si>
  <si>
    <t>MALAZGİRT</t>
  </si>
  <si>
    <t>SEYDİKEMER</t>
  </si>
  <si>
    <t>ACIGÖL</t>
  </si>
  <si>
    <t>AVANOS</t>
  </si>
  <si>
    <t>DERİNKUYU</t>
  </si>
  <si>
    <t>GÜLŞEHİR</t>
  </si>
  <si>
    <t>HACIBEKTAŞ</t>
  </si>
  <si>
    <t>ÜRGÜP</t>
  </si>
  <si>
    <t>ÇİFTLİK</t>
  </si>
  <si>
    <t>ALTUNHİSAR</t>
  </si>
  <si>
    <t>BOR</t>
  </si>
  <si>
    <t>ÇAMARDI</t>
  </si>
  <si>
    <t>ULUKIŞLA</t>
  </si>
  <si>
    <t>AKKUŞ</t>
  </si>
  <si>
    <t>AYBASTI</t>
  </si>
  <si>
    <t>ÇAMAŞ</t>
  </si>
  <si>
    <t>GÖLKÖY</t>
  </si>
  <si>
    <t>GÜRGENTEPE</t>
  </si>
  <si>
    <t>KORGAN</t>
  </si>
  <si>
    <t>KUMRU</t>
  </si>
  <si>
    <t>MESUDİYE</t>
  </si>
  <si>
    <t>PERŞEMBE</t>
  </si>
  <si>
    <t>ULUBEY</t>
  </si>
  <si>
    <t>ÇATALPINAR</t>
  </si>
  <si>
    <t>ÇAYBAŞI</t>
  </si>
  <si>
    <t>FATSA</t>
  </si>
  <si>
    <t>GÜLYALI</t>
  </si>
  <si>
    <t>İKİZCE</t>
  </si>
  <si>
    <t>KABADÜZ</t>
  </si>
  <si>
    <t>KABATAŞ</t>
  </si>
  <si>
    <t>ÜNYE</t>
  </si>
  <si>
    <t>FINDIKLI</t>
  </si>
  <si>
    <t>GÜNEYSU</t>
  </si>
  <si>
    <t>KALKANDERE</t>
  </si>
  <si>
    <t>PAZAR</t>
  </si>
  <si>
    <t>ARDEŞEN</t>
  </si>
  <si>
    <t>ÇAMLIHEMŞİN</t>
  </si>
  <si>
    <t>ÇAYELİ</t>
  </si>
  <si>
    <t>DEREPAZARI</t>
  </si>
  <si>
    <t>HEMŞİN</t>
  </si>
  <si>
    <t>İKİZDERE</t>
  </si>
  <si>
    <t>İYİDERE</t>
  </si>
  <si>
    <t>FERİZLİ</t>
  </si>
  <si>
    <t>KAYNARCA</t>
  </si>
  <si>
    <t>KOCAALİ</t>
  </si>
  <si>
    <t>PAMUKOVA</t>
  </si>
  <si>
    <t>AKYAZI</t>
  </si>
  <si>
    <t>GEYVE</t>
  </si>
  <si>
    <t>HENDEK</t>
  </si>
  <si>
    <t>KARAPÜRÇEK</t>
  </si>
  <si>
    <t>KARASU</t>
  </si>
  <si>
    <t>SAPANCA</t>
  </si>
  <si>
    <t>TARAKLI</t>
  </si>
  <si>
    <t>ALAÇAM</t>
  </si>
  <si>
    <t>ASARCIK</t>
  </si>
  <si>
    <t>KAVAK</t>
  </si>
  <si>
    <t>LADİK</t>
  </si>
  <si>
    <t>SALIPAZARI</t>
  </si>
  <si>
    <t>BAFRA</t>
  </si>
  <si>
    <t>HAVZA</t>
  </si>
  <si>
    <t>TERME</t>
  </si>
  <si>
    <t>VEZİRKÖPRÜ</t>
  </si>
  <si>
    <t>YAKAKENT</t>
  </si>
  <si>
    <t>BAYKAN</t>
  </si>
  <si>
    <t>ERUH</t>
  </si>
  <si>
    <t>KURTALAN</t>
  </si>
  <si>
    <t>PERVARİ</t>
  </si>
  <si>
    <t>ŞİRVAN</t>
  </si>
  <si>
    <t>TİLLO</t>
  </si>
  <si>
    <t>AYANCIK</t>
  </si>
  <si>
    <t>DURAĞAN</t>
  </si>
  <si>
    <t>GERZE</t>
  </si>
  <si>
    <t>TÜRKELİ</t>
  </si>
  <si>
    <t>BOYABAT</t>
  </si>
  <si>
    <t>DİKMEN</t>
  </si>
  <si>
    <t>ERFELEK</t>
  </si>
  <si>
    <t>SARAYDÜZÜ</t>
  </si>
  <si>
    <t>AKINCILAR</t>
  </si>
  <si>
    <t>DİVRİĞİ</t>
  </si>
  <si>
    <t>GEMEREK</t>
  </si>
  <si>
    <t>GÜRÜN</t>
  </si>
  <si>
    <t>İMRANLI</t>
  </si>
  <si>
    <t>KANGAL</t>
  </si>
  <si>
    <t>KOYULHİSAR</t>
  </si>
  <si>
    <t>SUŞEHRİ</t>
  </si>
  <si>
    <t>YILDIZELİ</t>
  </si>
  <si>
    <t>ZARA</t>
  </si>
  <si>
    <t>DOĞANŞAR</t>
  </si>
  <si>
    <t>GÖLOVA</t>
  </si>
  <si>
    <t>HAFİK</t>
  </si>
  <si>
    <t>ŞARKIŞLA</t>
  </si>
  <si>
    <t>ULAŞ</t>
  </si>
  <si>
    <t>HAYRABOLU</t>
  </si>
  <si>
    <t>MARMARAEREĞLİSİ</t>
  </si>
  <si>
    <t>ŞARKÖY</t>
  </si>
  <si>
    <t>ÇERKEZKÖY</t>
  </si>
  <si>
    <t>ÇORLU</t>
  </si>
  <si>
    <t>ERGENE</t>
  </si>
  <si>
    <t>KAPAKLI</t>
  </si>
  <si>
    <t>MALKARA</t>
  </si>
  <si>
    <t>MURATLI</t>
  </si>
  <si>
    <t>SARAY</t>
  </si>
  <si>
    <t>ALMUS</t>
  </si>
  <si>
    <t>ARTOVA</t>
  </si>
  <si>
    <t>REŞADİYE</t>
  </si>
  <si>
    <t>YEŞİLYURT</t>
  </si>
  <si>
    <t>BAŞÇİFTLİK</t>
  </si>
  <si>
    <t>ERBAA</t>
  </si>
  <si>
    <t>NİKSAR</t>
  </si>
  <si>
    <t>SULUSARAY</t>
  </si>
  <si>
    <t>TURHAL</t>
  </si>
  <si>
    <t>ZİLE</t>
  </si>
  <si>
    <t>ARSİN</t>
  </si>
  <si>
    <t>DÜZKÖY</t>
  </si>
  <si>
    <t>MAÇKA</t>
  </si>
  <si>
    <t>SÜRMENE</t>
  </si>
  <si>
    <t>VAKFIKEBİR</t>
  </si>
  <si>
    <t>AKÇAABAT</t>
  </si>
  <si>
    <t>ARAKLI</t>
  </si>
  <si>
    <t>ÇARŞIBAŞI</t>
  </si>
  <si>
    <t>ÇAYKARA</t>
  </si>
  <si>
    <t>DERNEKPAZARI</t>
  </si>
  <si>
    <t>HAYRAT</t>
  </si>
  <si>
    <t>OF</t>
  </si>
  <si>
    <t>ŞALPAZARI</t>
  </si>
  <si>
    <t>TONYA</t>
  </si>
  <si>
    <t>YOMRA</t>
  </si>
  <si>
    <t>PERTEK</t>
  </si>
  <si>
    <t>ÇEMİŞGEZEK</t>
  </si>
  <si>
    <t>HOZAT</t>
  </si>
  <si>
    <t>MAZGİRT</t>
  </si>
  <si>
    <t>NAZIMİYE</t>
  </si>
  <si>
    <t>OVACIK</t>
  </si>
  <si>
    <t>PÜLÜMÜR</t>
  </si>
  <si>
    <t>BOZOVA</t>
  </si>
  <si>
    <t>HARRAN</t>
  </si>
  <si>
    <t>AKÇAKALE</t>
  </si>
  <si>
    <t>BİRECİK</t>
  </si>
  <si>
    <t>CEYLANPINAR</t>
  </si>
  <si>
    <t>HALFETİ</t>
  </si>
  <si>
    <t>HİLVAN</t>
  </si>
  <si>
    <t>SİVEREK</t>
  </si>
  <si>
    <t>SURUÇ</t>
  </si>
  <si>
    <t>VİRANŞEHİR</t>
  </si>
  <si>
    <t>BANAZ</t>
  </si>
  <si>
    <t>EŞME</t>
  </si>
  <si>
    <t>KARAHALLI</t>
  </si>
  <si>
    <t>ÇALDIRAN</t>
  </si>
  <si>
    <t>GEVAŞ</t>
  </si>
  <si>
    <t>MURADİYE</t>
  </si>
  <si>
    <t>ÖZALP</t>
  </si>
  <si>
    <t>BAHÇESARAY</t>
  </si>
  <si>
    <t>BAŞKALE</t>
  </si>
  <si>
    <t>ÇATAK</t>
  </si>
  <si>
    <t>ERCİŞ</t>
  </si>
  <si>
    <t>GÜRPINAR</t>
  </si>
  <si>
    <t>BOĞAZLIYAN</t>
  </si>
  <si>
    <t>ÇAYIRALAN</t>
  </si>
  <si>
    <t>ÇEKEREK</t>
  </si>
  <si>
    <t>SARIKAYA</t>
  </si>
  <si>
    <t>ŞEFAATLİ</t>
  </si>
  <si>
    <t>AKDAĞMADENİ</t>
  </si>
  <si>
    <t>ÇANDIR</t>
  </si>
  <si>
    <t>KADIŞEHRİ</t>
  </si>
  <si>
    <t>SARAYKENT</t>
  </si>
  <si>
    <t>SORGUN</t>
  </si>
  <si>
    <t>YENİFAKILI</t>
  </si>
  <si>
    <t>YERKÖY</t>
  </si>
  <si>
    <t>ALAPLI</t>
  </si>
  <si>
    <t>GÖKÇEBEY</t>
  </si>
  <si>
    <t>ÇAYCUMA</t>
  </si>
  <si>
    <t>DEVREK</t>
  </si>
  <si>
    <t>ESKİL</t>
  </si>
  <si>
    <t>GÜLAĞAÇ</t>
  </si>
  <si>
    <t>AĞAÇÖREN</t>
  </si>
  <si>
    <t>GÜZELYURT</t>
  </si>
  <si>
    <t>KİLİMLİ</t>
  </si>
  <si>
    <t>KOZLU</t>
  </si>
  <si>
    <t>SARIYAHŞİ</t>
  </si>
  <si>
    <t>AYDINTEPE</t>
  </si>
  <si>
    <t>DEMİRÖZÜ</t>
  </si>
  <si>
    <t>ERMENEK</t>
  </si>
  <si>
    <t>AYRANCI</t>
  </si>
  <si>
    <t>BAŞYAYLA</t>
  </si>
  <si>
    <t>KAZIMKARABEKİR</t>
  </si>
  <si>
    <t>SARIVELİLER</t>
  </si>
  <si>
    <t>KESKİN</t>
  </si>
  <si>
    <t>BAHŞILI</t>
  </si>
  <si>
    <t>BALIŞEYH</t>
  </si>
  <si>
    <t>ÇELEBİ</t>
  </si>
  <si>
    <t>DELİCE</t>
  </si>
  <si>
    <t>KARAKEÇİLİ</t>
  </si>
  <si>
    <t>SULAKYURT</t>
  </si>
  <si>
    <t>YAHŞİHAN</t>
  </si>
  <si>
    <t>BEŞİRİ</t>
  </si>
  <si>
    <t>GERCÜŞ</t>
  </si>
  <si>
    <t>HASANKEYF</t>
  </si>
  <si>
    <t>KOZLUK</t>
  </si>
  <si>
    <t>SASON</t>
  </si>
  <si>
    <t>BEYTÜŞŞEBAP</t>
  </si>
  <si>
    <t>CİZRE</t>
  </si>
  <si>
    <t>GÜÇLÜKONAK</t>
  </si>
  <si>
    <t>İDİL</t>
  </si>
  <si>
    <t>SİLOPİ</t>
  </si>
  <si>
    <t>ULUDERE</t>
  </si>
  <si>
    <t>AMASRA</t>
  </si>
  <si>
    <t>KURUCAŞİLE</t>
  </si>
  <si>
    <t>ULUS</t>
  </si>
  <si>
    <t>POSOF</t>
  </si>
  <si>
    <t>ÇILDIR</t>
  </si>
  <si>
    <t>DAMAL</t>
  </si>
  <si>
    <t>GÖLE</t>
  </si>
  <si>
    <t>HANAK</t>
  </si>
  <si>
    <t>ARALIK</t>
  </si>
  <si>
    <t>KARAKOYUNLU</t>
  </si>
  <si>
    <t>TUZLUCA</t>
  </si>
  <si>
    <t>ALTINOVA</t>
  </si>
  <si>
    <t>ARMUTLU</t>
  </si>
  <si>
    <t>ÇINARCIK</t>
  </si>
  <si>
    <t>TERMAL</t>
  </si>
  <si>
    <t>ESKİPAZAR</t>
  </si>
  <si>
    <t>EFLANİ</t>
  </si>
  <si>
    <t>SAFRANBOLU</t>
  </si>
  <si>
    <t>ELBEYLİ</t>
  </si>
  <si>
    <t>MUSABEYLİ</t>
  </si>
  <si>
    <t>POLATELİ</t>
  </si>
  <si>
    <t>BAHÇE</t>
  </si>
  <si>
    <t>DÜZİÇİ</t>
  </si>
  <si>
    <t>HASANBEYLİ</t>
  </si>
  <si>
    <t>KADİRLİ</t>
  </si>
  <si>
    <t>SUMBAS</t>
  </si>
  <si>
    <t>TOPRAKKALE</t>
  </si>
  <si>
    <t>GÖLYAKA</t>
  </si>
  <si>
    <t>AKÇAKOCA</t>
  </si>
  <si>
    <t>CUMAYERİ</t>
  </si>
  <si>
    <t>ÇİLİMLİ</t>
  </si>
  <si>
    <t>GÜMÜŞOVA</t>
  </si>
  <si>
    <t>YIĞILCA</t>
  </si>
  <si>
    <t>OTOYOL</t>
  </si>
  <si>
    <t>KAVŞAK</t>
  </si>
  <si>
    <t>PINAR</t>
  </si>
  <si>
    <t>DEPİN</t>
  </si>
  <si>
    <t>ANADOLU YAKASI</t>
  </si>
  <si>
    <t>TOPAKLI</t>
  </si>
  <si>
    <t>PLAKA</t>
  </si>
  <si>
    <t>İL</t>
  </si>
  <si>
    <t>BAŞLIK</t>
  </si>
  <si>
    <t>ŞEHİRİÇİ KOD</t>
  </si>
  <si>
    <t>ŞEHİRİÇİ BİRİM</t>
  </si>
  <si>
    <t>BÖLGE KOD</t>
  </si>
  <si>
    <t>BÖLGE BİRİM</t>
  </si>
  <si>
    <t>TRAFİK DENETLEME</t>
  </si>
  <si>
    <t>TRAFİK TESCİL VE DENETLEME</t>
  </si>
  <si>
    <t>BÖLGE TRAFİK DENETLEME</t>
  </si>
  <si>
    <t>ŞEHİRİÇİ TRAFİK TOPLAMI</t>
  </si>
  <si>
    <t>S.NO</t>
  </si>
  <si>
    <t>GİH MEMURU</t>
  </si>
  <si>
    <t>POLİS MEMURU</t>
  </si>
  <si>
    <t>BAŞPOLİS MEMURU</t>
  </si>
  <si>
    <t>KIDEMLİ BAŞPOLİS MEMURU</t>
  </si>
  <si>
    <t>DİĞER</t>
  </si>
  <si>
    <t>ÇİVRİL KIRALAN</t>
  </si>
  <si>
    <t>ŞEHİT EMNİYET AMİRİ MURAT UÇAR</t>
  </si>
  <si>
    <t>ŞEHİT ŞAKİR KOÇ</t>
  </si>
  <si>
    <t>İÇERİ ÇUMRA</t>
  </si>
  <si>
    <t>SABİHA GÖKÇEN HAVALİMANI</t>
  </si>
  <si>
    <t>KAPADOKYA HAVALİMANI</t>
  </si>
  <si>
    <t>İRTİBAT BİLGİLERİ</t>
  </si>
  <si>
    <t>BİRİM</t>
  </si>
  <si>
    <t>BÖLGE</t>
  </si>
  <si>
    <t>ŞEHİRİÇİ</t>
  </si>
  <si>
    <t>ADI SOYADI</t>
  </si>
  <si>
    <t>İL TRAFİK TOPLAMI</t>
  </si>
  <si>
    <t>ŞEHİRLERARASI OTOBÜS VE OKUL SERVİS ARACI DENETİMİ SONUÇ FORMU</t>
  </si>
  <si>
    <t>PLAKA GİRİN</t>
  </si>
  <si>
    <t>1-1</t>
  </si>
  <si>
    <t>1-2</t>
  </si>
  <si>
    <t>1-3</t>
  </si>
  <si>
    <t>1-4</t>
  </si>
  <si>
    <t>2-1</t>
  </si>
  <si>
    <t>2-2</t>
  </si>
  <si>
    <t>2-3</t>
  </si>
  <si>
    <t>3-1</t>
  </si>
  <si>
    <t>3-2</t>
  </si>
  <si>
    <t>3-3</t>
  </si>
  <si>
    <t>3-4</t>
  </si>
  <si>
    <t>3-5</t>
  </si>
  <si>
    <t>4-1</t>
  </si>
  <si>
    <t>4-2</t>
  </si>
  <si>
    <t>4-3</t>
  </si>
  <si>
    <t>4-4</t>
  </si>
  <si>
    <t>5-1</t>
  </si>
  <si>
    <t>5-2</t>
  </si>
  <si>
    <t>5-3</t>
  </si>
  <si>
    <t>6-1</t>
  </si>
  <si>
    <t>6-2</t>
  </si>
  <si>
    <t>6-3</t>
  </si>
  <si>
    <t>6-4</t>
  </si>
  <si>
    <t>6-5</t>
  </si>
  <si>
    <t>6-6</t>
  </si>
  <si>
    <t>6-7</t>
  </si>
  <si>
    <t>7-1</t>
  </si>
  <si>
    <t>7-2</t>
  </si>
  <si>
    <t>7-3</t>
  </si>
  <si>
    <t>7-4</t>
  </si>
  <si>
    <t>7-5</t>
  </si>
  <si>
    <t>7-6</t>
  </si>
  <si>
    <t>7-7</t>
  </si>
  <si>
    <t>7-8</t>
  </si>
  <si>
    <t>8-1</t>
  </si>
  <si>
    <t>8-2</t>
  </si>
  <si>
    <t>8-3</t>
  </si>
  <si>
    <t>9-1</t>
  </si>
  <si>
    <t>9-2</t>
  </si>
  <si>
    <t>9-3</t>
  </si>
  <si>
    <t>9-4</t>
  </si>
  <si>
    <t>9-5</t>
  </si>
  <si>
    <t>10-1</t>
  </si>
  <si>
    <t>10-2</t>
  </si>
  <si>
    <t>10-3</t>
  </si>
  <si>
    <t>10-4</t>
  </si>
  <si>
    <t>11-1</t>
  </si>
  <si>
    <t>11-2</t>
  </si>
  <si>
    <t>12-1</t>
  </si>
  <si>
    <t>13-1</t>
  </si>
  <si>
    <t>13-2</t>
  </si>
  <si>
    <t>14-1</t>
  </si>
  <si>
    <t>14-2</t>
  </si>
  <si>
    <t>14-3</t>
  </si>
  <si>
    <t>14-4</t>
  </si>
  <si>
    <t>15-1</t>
  </si>
  <si>
    <t>15-2</t>
  </si>
  <si>
    <t>15-3</t>
  </si>
  <si>
    <t>16-1</t>
  </si>
  <si>
    <t>16-2</t>
  </si>
  <si>
    <t>16-3</t>
  </si>
  <si>
    <t>16-4</t>
  </si>
  <si>
    <t>16-5</t>
  </si>
  <si>
    <t>16-6</t>
  </si>
  <si>
    <t>17-1</t>
  </si>
  <si>
    <t>17-2</t>
  </si>
  <si>
    <t>17-3</t>
  </si>
  <si>
    <t>17-4</t>
  </si>
  <si>
    <t>18-1</t>
  </si>
  <si>
    <t>18-2</t>
  </si>
  <si>
    <t>18-3</t>
  </si>
  <si>
    <t>19-1</t>
  </si>
  <si>
    <t>19-2</t>
  </si>
  <si>
    <t>19-3</t>
  </si>
  <si>
    <t>19-4</t>
  </si>
  <si>
    <t>20-1</t>
  </si>
  <si>
    <t>20-2</t>
  </si>
  <si>
    <t>20-3</t>
  </si>
  <si>
    <t>20-4</t>
  </si>
  <si>
    <t>20-5</t>
  </si>
  <si>
    <t>21-1</t>
  </si>
  <si>
    <t>21-2</t>
  </si>
  <si>
    <t>21-3</t>
  </si>
  <si>
    <t>22-1</t>
  </si>
  <si>
    <t>22-2</t>
  </si>
  <si>
    <t>22-3</t>
  </si>
  <si>
    <t>23-1</t>
  </si>
  <si>
    <t>23-2</t>
  </si>
  <si>
    <t>24-1</t>
  </si>
  <si>
    <t>24-2</t>
  </si>
  <si>
    <t>24-3</t>
  </si>
  <si>
    <t>25-1</t>
  </si>
  <si>
    <t>25-2</t>
  </si>
  <si>
    <t>25-3</t>
  </si>
  <si>
    <t>25-4</t>
  </si>
  <si>
    <t>26-1</t>
  </si>
  <si>
    <t>26-2</t>
  </si>
  <si>
    <t>27-1</t>
  </si>
  <si>
    <t>27-2</t>
  </si>
  <si>
    <t>27-3</t>
  </si>
  <si>
    <t>27-4</t>
  </si>
  <si>
    <t>28-1</t>
  </si>
  <si>
    <t>28-2</t>
  </si>
  <si>
    <t>29-1</t>
  </si>
  <si>
    <t>29-2</t>
  </si>
  <si>
    <t>30-1</t>
  </si>
  <si>
    <t>30-2</t>
  </si>
  <si>
    <t>31-1</t>
  </si>
  <si>
    <t>31-2</t>
  </si>
  <si>
    <t>31-3</t>
  </si>
  <si>
    <t>32-1</t>
  </si>
  <si>
    <t>32-2</t>
  </si>
  <si>
    <t>33-1</t>
  </si>
  <si>
    <t>33-2</t>
  </si>
  <si>
    <t>33-3</t>
  </si>
  <si>
    <t>33-4</t>
  </si>
  <si>
    <t>33-5</t>
  </si>
  <si>
    <t>33-6</t>
  </si>
  <si>
    <t>34-1</t>
  </si>
  <si>
    <t>34-2</t>
  </si>
  <si>
    <t>34-3</t>
  </si>
  <si>
    <t>34-4</t>
  </si>
  <si>
    <t>34-5</t>
  </si>
  <si>
    <t>35-1</t>
  </si>
  <si>
    <t>35-2</t>
  </si>
  <si>
    <t>35-3</t>
  </si>
  <si>
    <t>35-4</t>
  </si>
  <si>
    <t>35-5</t>
  </si>
  <si>
    <t>35-6</t>
  </si>
  <si>
    <t>35-7</t>
  </si>
  <si>
    <t>36-1</t>
  </si>
  <si>
    <t>36-2</t>
  </si>
  <si>
    <t>36-3</t>
  </si>
  <si>
    <t>37-1</t>
  </si>
  <si>
    <t>37-2</t>
  </si>
  <si>
    <t>38-1</t>
  </si>
  <si>
    <t>38-2</t>
  </si>
  <si>
    <t>38-3</t>
  </si>
  <si>
    <t>39-1</t>
  </si>
  <si>
    <t>39-2</t>
  </si>
  <si>
    <t>39-3</t>
  </si>
  <si>
    <t>40-1</t>
  </si>
  <si>
    <t>40-2</t>
  </si>
  <si>
    <t>41-1</t>
  </si>
  <si>
    <t>41-2</t>
  </si>
  <si>
    <t>42-1</t>
  </si>
  <si>
    <t>42-2</t>
  </si>
  <si>
    <t>42-3</t>
  </si>
  <si>
    <t>42-4</t>
  </si>
  <si>
    <t>42-5</t>
  </si>
  <si>
    <t>42-6</t>
  </si>
  <si>
    <t>42-7</t>
  </si>
  <si>
    <t>42-8</t>
  </si>
  <si>
    <t>42-9</t>
  </si>
  <si>
    <t>43-1</t>
  </si>
  <si>
    <t>43-2</t>
  </si>
  <si>
    <t>43-3</t>
  </si>
  <si>
    <t>44-1</t>
  </si>
  <si>
    <t>44-2</t>
  </si>
  <si>
    <t>44-3</t>
  </si>
  <si>
    <t>44-4</t>
  </si>
  <si>
    <t>45-1</t>
  </si>
  <si>
    <t>45-2</t>
  </si>
  <si>
    <t>45-3</t>
  </si>
  <si>
    <t>45-4</t>
  </si>
  <si>
    <t>45-5</t>
  </si>
  <si>
    <t>45-6</t>
  </si>
  <si>
    <t>46-1</t>
  </si>
  <si>
    <t>46-2</t>
  </si>
  <si>
    <t>46-3</t>
  </si>
  <si>
    <t>46-4</t>
  </si>
  <si>
    <t>46-5</t>
  </si>
  <si>
    <t>47-1</t>
  </si>
  <si>
    <t>47-2</t>
  </si>
  <si>
    <t>47-3</t>
  </si>
  <si>
    <t>47-4</t>
  </si>
  <si>
    <t>48-1</t>
  </si>
  <si>
    <t>48-2</t>
  </si>
  <si>
    <t>48-3</t>
  </si>
  <si>
    <t>48-4</t>
  </si>
  <si>
    <t>48-5</t>
  </si>
  <si>
    <t>48-6</t>
  </si>
  <si>
    <t>49-1</t>
  </si>
  <si>
    <t>50-1</t>
  </si>
  <si>
    <t>50-2</t>
  </si>
  <si>
    <t>51-1</t>
  </si>
  <si>
    <t>51-2</t>
  </si>
  <si>
    <t>51-3</t>
  </si>
  <si>
    <t>52-1</t>
  </si>
  <si>
    <t>52-2</t>
  </si>
  <si>
    <t>53-1</t>
  </si>
  <si>
    <t>53-2</t>
  </si>
  <si>
    <t>54-1</t>
  </si>
  <si>
    <t>54-2</t>
  </si>
  <si>
    <t>54-3</t>
  </si>
  <si>
    <t>55-1</t>
  </si>
  <si>
    <t>55-2</t>
  </si>
  <si>
    <t>55-3</t>
  </si>
  <si>
    <t>56-1</t>
  </si>
  <si>
    <t>57-1</t>
  </si>
  <si>
    <t>57-2</t>
  </si>
  <si>
    <t>57-3</t>
  </si>
  <si>
    <t>58-1</t>
  </si>
  <si>
    <t>58-2</t>
  </si>
  <si>
    <t>58-3</t>
  </si>
  <si>
    <t>58-4</t>
  </si>
  <si>
    <t>58-5</t>
  </si>
  <si>
    <t>58-6</t>
  </si>
  <si>
    <t>58-7</t>
  </si>
  <si>
    <t>59-1</t>
  </si>
  <si>
    <t>59-2</t>
  </si>
  <si>
    <t>59-3</t>
  </si>
  <si>
    <t>59-4</t>
  </si>
  <si>
    <t>60-1</t>
  </si>
  <si>
    <t>60-2</t>
  </si>
  <si>
    <t>60-3</t>
  </si>
  <si>
    <t>60-4</t>
  </si>
  <si>
    <t>61-1</t>
  </si>
  <si>
    <t>61-2</t>
  </si>
  <si>
    <t>61-3</t>
  </si>
  <si>
    <t>62-1</t>
  </si>
  <si>
    <t>63-1</t>
  </si>
  <si>
    <t>63-2</t>
  </si>
  <si>
    <t>63-3</t>
  </si>
  <si>
    <t>63-4</t>
  </si>
  <si>
    <t>63-5</t>
  </si>
  <si>
    <t>64-1</t>
  </si>
  <si>
    <t>65-1</t>
  </si>
  <si>
    <t>65-2</t>
  </si>
  <si>
    <t>65-3</t>
  </si>
  <si>
    <t>65-4</t>
  </si>
  <si>
    <t>66-1</t>
  </si>
  <si>
    <t>66-2</t>
  </si>
  <si>
    <t>66-3</t>
  </si>
  <si>
    <t>66-4</t>
  </si>
  <si>
    <t>66-5</t>
  </si>
  <si>
    <t>67-1</t>
  </si>
  <si>
    <t>67-2</t>
  </si>
  <si>
    <t>68-1</t>
  </si>
  <si>
    <t>69-1</t>
  </si>
  <si>
    <t>70-1</t>
  </si>
  <si>
    <t>71-1</t>
  </si>
  <si>
    <t>71-2</t>
  </si>
  <si>
    <t>72-1</t>
  </si>
  <si>
    <t>73-1</t>
  </si>
  <si>
    <t>74-1</t>
  </si>
  <si>
    <t>75-1</t>
  </si>
  <si>
    <t>76-1</t>
  </si>
  <si>
    <t>77-1</t>
  </si>
  <si>
    <t>77-2</t>
  </si>
  <si>
    <t>78-1</t>
  </si>
  <si>
    <t>79-1</t>
  </si>
  <si>
    <t>80-1</t>
  </si>
  <si>
    <t>80-2</t>
  </si>
  <si>
    <t>81-1</t>
  </si>
  <si>
    <t>81-2</t>
  </si>
  <si>
    <t>81-3</t>
  </si>
  <si>
    <t>81-4</t>
  </si>
  <si>
    <t>BEYPAZARI ŞEHİT MAHMUT BİLGİN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</si>
  <si>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</si>
  <si>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</si>
  <si>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</si>
  <si>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</si>
  <si>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</si>
  <si>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</si>
  <si>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</si>
  <si>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</si>
  <si>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</si>
  <si>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2-4</t>
  </si>
  <si>
    <t>2-5</t>
  </si>
  <si>
    <t>2-6</t>
  </si>
  <si>
    <t>2-7</t>
  </si>
  <si>
    <t>2-8</t>
  </si>
  <si>
    <t>2-9</t>
  </si>
  <si>
    <t>2-10</t>
  </si>
  <si>
    <t>3-6</t>
  </si>
  <si>
    <t>3-7</t>
  </si>
  <si>
    <t>3-8</t>
  </si>
  <si>
    <t>3-9</t>
  </si>
  <si>
    <t>3-10</t>
  </si>
  <si>
    <t>3-11</t>
  </si>
  <si>
    <t>3-12</t>
  </si>
  <si>
    <t>3-13</t>
  </si>
  <si>
    <t>3-14</t>
  </si>
  <si>
    <t>3-15</t>
  </si>
  <si>
    <t>3-16</t>
  </si>
  <si>
    <t>3-17</t>
  </si>
  <si>
    <t>3-18</t>
  </si>
  <si>
    <t>4-5</t>
  </si>
  <si>
    <t>4-6</t>
  </si>
  <si>
    <t>4-7</t>
  </si>
  <si>
    <t>4-8</t>
  </si>
  <si>
    <t>4-9</t>
  </si>
  <si>
    <t>5-4</t>
  </si>
  <si>
    <t>5-5</t>
  </si>
  <si>
    <t>5-6</t>
  </si>
  <si>
    <t>5-7</t>
  </si>
  <si>
    <t>5-8</t>
  </si>
  <si>
    <t>6-8</t>
  </si>
  <si>
    <t>6-9</t>
  </si>
  <si>
    <t>6-10</t>
  </si>
  <si>
    <t>6-11</t>
  </si>
  <si>
    <t>6-12</t>
  </si>
  <si>
    <t>6-13</t>
  </si>
  <si>
    <t>6-14</t>
  </si>
  <si>
    <t>6-15</t>
  </si>
  <si>
    <t>6-16</t>
  </si>
  <si>
    <t>6-17</t>
  </si>
  <si>
    <t>6-18</t>
  </si>
  <si>
    <t>6-19</t>
  </si>
  <si>
    <t>6-20</t>
  </si>
  <si>
    <t>6-21</t>
  </si>
  <si>
    <t>6-22</t>
  </si>
  <si>
    <t>7-9</t>
  </si>
  <si>
    <t>7-10</t>
  </si>
  <si>
    <t>7-11</t>
  </si>
  <si>
    <t>7-12</t>
  </si>
  <si>
    <t>7-13</t>
  </si>
  <si>
    <t>7-14</t>
  </si>
  <si>
    <t>7-15</t>
  </si>
  <si>
    <t>7-16</t>
  </si>
  <si>
    <t>7-17</t>
  </si>
  <si>
    <t>8-4</t>
  </si>
  <si>
    <t>8-5</t>
  </si>
  <si>
    <t>8-6</t>
  </si>
  <si>
    <t>8-7</t>
  </si>
  <si>
    <t>8-8</t>
  </si>
  <si>
    <t>9-6</t>
  </si>
  <si>
    <t>9-7</t>
  </si>
  <si>
    <t>9-8</t>
  </si>
  <si>
    <t>9-9</t>
  </si>
  <si>
    <t>9-10</t>
  </si>
  <si>
    <t>9-11</t>
  </si>
  <si>
    <t>9-12</t>
  </si>
  <si>
    <t>9-13</t>
  </si>
  <si>
    <t>9-14</t>
  </si>
  <si>
    <t>9-15</t>
  </si>
  <si>
    <t>9-16</t>
  </si>
  <si>
    <t>9-17</t>
  </si>
  <si>
    <t>10-5</t>
  </si>
  <si>
    <t>10-6</t>
  </si>
  <si>
    <t>10-7</t>
  </si>
  <si>
    <t>10-8</t>
  </si>
  <si>
    <t>10-9</t>
  </si>
  <si>
    <t>10-10</t>
  </si>
  <si>
    <t>10-11</t>
  </si>
  <si>
    <t>10-12</t>
  </si>
  <si>
    <t>10-13</t>
  </si>
  <si>
    <t>10-14</t>
  </si>
  <si>
    <t>10-15</t>
  </si>
  <si>
    <t>10-16</t>
  </si>
  <si>
    <t>10-17</t>
  </si>
  <si>
    <t>10-18</t>
  </si>
  <si>
    <t>10-19</t>
  </si>
  <si>
    <t>10-20</t>
  </si>
  <si>
    <t>11-3</t>
  </si>
  <si>
    <t>11-4</t>
  </si>
  <si>
    <t>11-5</t>
  </si>
  <si>
    <t>11-6</t>
  </si>
  <si>
    <t>11-7</t>
  </si>
  <si>
    <t>11-8</t>
  </si>
  <si>
    <t>12-2</t>
  </si>
  <si>
    <t>12-3</t>
  </si>
  <si>
    <t>12-4</t>
  </si>
  <si>
    <t>12-5</t>
  </si>
  <si>
    <t>12-6</t>
  </si>
  <si>
    <t>12-7</t>
  </si>
  <si>
    <t>12-8</t>
  </si>
  <si>
    <t>13-3</t>
  </si>
  <si>
    <t>13-4</t>
  </si>
  <si>
    <t>13-5</t>
  </si>
  <si>
    <t>13-6</t>
  </si>
  <si>
    <t>13-7</t>
  </si>
  <si>
    <t>14-5</t>
  </si>
  <si>
    <t>14-6</t>
  </si>
  <si>
    <t>14-7</t>
  </si>
  <si>
    <t>14-8</t>
  </si>
  <si>
    <t>14-9</t>
  </si>
  <si>
    <t>15-4</t>
  </si>
  <si>
    <t>15-5</t>
  </si>
  <si>
    <t>15-6</t>
  </si>
  <si>
    <t>15-7</t>
  </si>
  <si>
    <t>15-8</t>
  </si>
  <si>
    <t>15-9</t>
  </si>
  <si>
    <t>15-10</t>
  </si>
  <si>
    <t>15-11</t>
  </si>
  <si>
    <t>16-7</t>
  </si>
  <si>
    <t>16-8</t>
  </si>
  <si>
    <t>16-9</t>
  </si>
  <si>
    <t>16-10</t>
  </si>
  <si>
    <t>16-11</t>
  </si>
  <si>
    <t>16-12</t>
  </si>
  <si>
    <t>16-13</t>
  </si>
  <si>
    <t>16-14</t>
  </si>
  <si>
    <t>16-15</t>
  </si>
  <si>
    <t>17-5</t>
  </si>
  <si>
    <t>17-6</t>
  </si>
  <si>
    <t>17-7</t>
  </si>
  <si>
    <t>17-8</t>
  </si>
  <si>
    <t>17-9</t>
  </si>
  <si>
    <t>17-10</t>
  </si>
  <si>
    <t>17-11</t>
  </si>
  <si>
    <t>17-12</t>
  </si>
  <si>
    <t>17-13</t>
  </si>
  <si>
    <t>17-14</t>
  </si>
  <si>
    <t>18-4</t>
  </si>
  <si>
    <t>18-5</t>
  </si>
  <si>
    <t>18-6</t>
  </si>
  <si>
    <t>18-7</t>
  </si>
  <si>
    <t>18-8</t>
  </si>
  <si>
    <t>18-9</t>
  </si>
  <si>
    <t>18-10</t>
  </si>
  <si>
    <t>18-11</t>
  </si>
  <si>
    <t>18-12</t>
  </si>
  <si>
    <t>19-5</t>
  </si>
  <si>
    <t>19-6</t>
  </si>
  <si>
    <t>19-7</t>
  </si>
  <si>
    <t>19-8</t>
  </si>
  <si>
    <t>19-9</t>
  </si>
  <si>
    <t>19-10</t>
  </si>
  <si>
    <t>19-11</t>
  </si>
  <si>
    <t>19-12</t>
  </si>
  <si>
    <t>19-13</t>
  </si>
  <si>
    <t>19-14</t>
  </si>
  <si>
    <t>20-6</t>
  </si>
  <si>
    <t>20-7</t>
  </si>
  <si>
    <t>20-8</t>
  </si>
  <si>
    <t>20-9</t>
  </si>
  <si>
    <t>20-10</t>
  </si>
  <si>
    <t>20-11</t>
  </si>
  <si>
    <t>20-12</t>
  </si>
  <si>
    <t>20-13</t>
  </si>
  <si>
    <t>20-14</t>
  </si>
  <si>
    <t>20-15</t>
  </si>
  <si>
    <t>20-16</t>
  </si>
  <si>
    <t>20-17</t>
  </si>
  <si>
    <t>20-18</t>
  </si>
  <si>
    <t>20-19</t>
  </si>
  <si>
    <t>21-4</t>
  </si>
  <si>
    <t>21-5</t>
  </si>
  <si>
    <t>21-6</t>
  </si>
  <si>
    <t>21-7</t>
  </si>
  <si>
    <t>21-8</t>
  </si>
  <si>
    <t>21-9</t>
  </si>
  <si>
    <t>21-10</t>
  </si>
  <si>
    <t>21-11</t>
  </si>
  <si>
    <t>21-12</t>
  </si>
  <si>
    <t>21-13</t>
  </si>
  <si>
    <t>21-14</t>
  </si>
  <si>
    <t>21-15</t>
  </si>
  <si>
    <t>22-4</t>
  </si>
  <si>
    <t>22-5</t>
  </si>
  <si>
    <t>22-6</t>
  </si>
  <si>
    <t>22-7</t>
  </si>
  <si>
    <t>22-8</t>
  </si>
  <si>
    <t>22-9</t>
  </si>
  <si>
    <t>23-3</t>
  </si>
  <si>
    <t>23-4</t>
  </si>
  <si>
    <t>23-5</t>
  </si>
  <si>
    <t>23-6</t>
  </si>
  <si>
    <t>23-7</t>
  </si>
  <si>
    <t>23-8</t>
  </si>
  <si>
    <t>23-9</t>
  </si>
  <si>
    <t>23-10</t>
  </si>
  <si>
    <t>23-11</t>
  </si>
  <si>
    <t>23-12</t>
  </si>
  <si>
    <t>24-4</t>
  </si>
  <si>
    <t>24-5</t>
  </si>
  <si>
    <t>24-6</t>
  </si>
  <si>
    <t>24-7</t>
  </si>
  <si>
    <t>24-8</t>
  </si>
  <si>
    <t>24-9</t>
  </si>
  <si>
    <t>24-10</t>
  </si>
  <si>
    <t>25-5</t>
  </si>
  <si>
    <t>25-6</t>
  </si>
  <si>
    <t>25-7</t>
  </si>
  <si>
    <t>25-8</t>
  </si>
  <si>
    <t>25-9</t>
  </si>
  <si>
    <t>25-10</t>
  </si>
  <si>
    <t>25-11</t>
  </si>
  <si>
    <t>25-12</t>
  </si>
  <si>
    <t>25-13</t>
  </si>
  <si>
    <t>25-14</t>
  </si>
  <si>
    <t>25-15</t>
  </si>
  <si>
    <t>25-16</t>
  </si>
  <si>
    <t>25-17</t>
  </si>
  <si>
    <t>25-18</t>
  </si>
  <si>
    <t>25-19</t>
  </si>
  <si>
    <t>26-3</t>
  </si>
  <si>
    <t>26-4</t>
  </si>
  <si>
    <t>26-5</t>
  </si>
  <si>
    <t>26-6</t>
  </si>
  <si>
    <t>26-7</t>
  </si>
  <si>
    <t>26-8</t>
  </si>
  <si>
    <t>26-9</t>
  </si>
  <si>
    <t>26-10</t>
  </si>
  <si>
    <t>26-11</t>
  </si>
  <si>
    <t>26-12</t>
  </si>
  <si>
    <t>26-13</t>
  </si>
  <si>
    <t>26-14</t>
  </si>
  <si>
    <t>27-5</t>
  </si>
  <si>
    <t>27-6</t>
  </si>
  <si>
    <t>27-7</t>
  </si>
  <si>
    <t>27-8</t>
  </si>
  <si>
    <t>27-9</t>
  </si>
  <si>
    <t>28-3</t>
  </si>
  <si>
    <t>28-4</t>
  </si>
  <si>
    <t>28-5</t>
  </si>
  <si>
    <t>28-6</t>
  </si>
  <si>
    <t>28-7</t>
  </si>
  <si>
    <t>28-8</t>
  </si>
  <si>
    <t>28-9</t>
  </si>
  <si>
    <t>28-10</t>
  </si>
  <si>
    <t>28-11</t>
  </si>
  <si>
    <t>28-12</t>
  </si>
  <si>
    <t>28-13</t>
  </si>
  <si>
    <t>28-14</t>
  </si>
  <si>
    <t>28-15</t>
  </si>
  <si>
    <t>28-16</t>
  </si>
  <si>
    <t>29-3</t>
  </si>
  <si>
    <t>29-4</t>
  </si>
  <si>
    <t>29-5</t>
  </si>
  <si>
    <t>29-6</t>
  </si>
  <si>
    <t>30-3</t>
  </si>
  <si>
    <t>30-4</t>
  </si>
  <si>
    <t>30-5</t>
  </si>
  <si>
    <t>31-4</t>
  </si>
  <si>
    <t>31-5</t>
  </si>
  <si>
    <t>31-6</t>
  </si>
  <si>
    <t>31-7</t>
  </si>
  <si>
    <t>31-8</t>
  </si>
  <si>
    <t>31-9</t>
  </si>
  <si>
    <t>31-10</t>
  </si>
  <si>
    <t>31-11</t>
  </si>
  <si>
    <t>31-12</t>
  </si>
  <si>
    <t>31-13</t>
  </si>
  <si>
    <t>31-14</t>
  </si>
  <si>
    <t>32-3</t>
  </si>
  <si>
    <t>32-4</t>
  </si>
  <si>
    <t>32-5</t>
  </si>
  <si>
    <t>32-6</t>
  </si>
  <si>
    <t>32-7</t>
  </si>
  <si>
    <t>32-8</t>
  </si>
  <si>
    <t>32-9</t>
  </si>
  <si>
    <t>32-10</t>
  </si>
  <si>
    <t>32-11</t>
  </si>
  <si>
    <t>32-12</t>
  </si>
  <si>
    <t>32-13</t>
  </si>
  <si>
    <t>32-14</t>
  </si>
  <si>
    <t>33-7</t>
  </si>
  <si>
    <t>33-8</t>
  </si>
  <si>
    <t>33-9</t>
  </si>
  <si>
    <t>33-10</t>
  </si>
  <si>
    <t>34-6</t>
  </si>
  <si>
    <t>34-7</t>
  </si>
  <si>
    <t>34-8</t>
  </si>
  <si>
    <t>34-9</t>
  </si>
  <si>
    <t>34-10</t>
  </si>
  <si>
    <t>34-11</t>
  </si>
  <si>
    <t>34-12</t>
  </si>
  <si>
    <t>34-13</t>
  </si>
  <si>
    <t>34-14</t>
  </si>
  <si>
    <t>34-15</t>
  </si>
  <si>
    <t>34-16</t>
  </si>
  <si>
    <t>34-17</t>
  </si>
  <si>
    <t>34-18</t>
  </si>
  <si>
    <t>34-19</t>
  </si>
  <si>
    <t>34-20</t>
  </si>
  <si>
    <t>34-21</t>
  </si>
  <si>
    <t>34-22</t>
  </si>
  <si>
    <t>34-23</t>
  </si>
  <si>
    <t>34-24</t>
  </si>
  <si>
    <t>34-25</t>
  </si>
  <si>
    <t>34-26</t>
  </si>
  <si>
    <t>34-27</t>
  </si>
  <si>
    <t>34-28</t>
  </si>
  <si>
    <t>34-29</t>
  </si>
  <si>
    <t>34-30</t>
  </si>
  <si>
    <t>35-8</t>
  </si>
  <si>
    <t>35-9</t>
  </si>
  <si>
    <t>35-10</t>
  </si>
  <si>
    <t>35-11</t>
  </si>
  <si>
    <t>35-12</t>
  </si>
  <si>
    <t>35-13</t>
  </si>
  <si>
    <t>35-14</t>
  </si>
  <si>
    <t>35-15</t>
  </si>
  <si>
    <t>35-16</t>
  </si>
  <si>
    <t>35-17</t>
  </si>
  <si>
    <t>35-18</t>
  </si>
  <si>
    <t>35-19</t>
  </si>
  <si>
    <t>35-20</t>
  </si>
  <si>
    <t>35-21</t>
  </si>
  <si>
    <t>36-4</t>
  </si>
  <si>
    <t>36-5</t>
  </si>
  <si>
    <t>36-6</t>
  </si>
  <si>
    <t>36-7</t>
  </si>
  <si>
    <t>36-8</t>
  </si>
  <si>
    <t>36-9</t>
  </si>
  <si>
    <t>37-3</t>
  </si>
  <si>
    <t>37-4</t>
  </si>
  <si>
    <t>37-5</t>
  </si>
  <si>
    <t>37-6</t>
  </si>
  <si>
    <t>37-7</t>
  </si>
  <si>
    <t>37-8</t>
  </si>
  <si>
    <t>37-9</t>
  </si>
  <si>
    <t>37-10</t>
  </si>
  <si>
    <t>37-11</t>
  </si>
  <si>
    <t>37-12</t>
  </si>
  <si>
    <t>37-13</t>
  </si>
  <si>
    <t>37-14</t>
  </si>
  <si>
    <t>37-15</t>
  </si>
  <si>
    <t>37-16</t>
  </si>
  <si>
    <t>37-17</t>
  </si>
  <si>
    <t>37-18</t>
  </si>
  <si>
    <t>37-19</t>
  </si>
  <si>
    <t>37-20</t>
  </si>
  <si>
    <t>37-21</t>
  </si>
  <si>
    <t>38-4</t>
  </si>
  <si>
    <t>38-5</t>
  </si>
  <si>
    <t>38-6</t>
  </si>
  <si>
    <t>38-7</t>
  </si>
  <si>
    <t>38-8</t>
  </si>
  <si>
    <t>38-9</t>
  </si>
  <si>
    <t>38-10</t>
  </si>
  <si>
    <t>38-11</t>
  </si>
  <si>
    <t>38-12</t>
  </si>
  <si>
    <t>38-13</t>
  </si>
  <si>
    <t>38-14</t>
  </si>
  <si>
    <t>39-4</t>
  </si>
  <si>
    <t>39-5</t>
  </si>
  <si>
    <t>39-6</t>
  </si>
  <si>
    <t>39-7</t>
  </si>
  <si>
    <t>39-8</t>
  </si>
  <si>
    <t>40-3</t>
  </si>
  <si>
    <t>40-4</t>
  </si>
  <si>
    <t>40-5</t>
  </si>
  <si>
    <t>40-6</t>
  </si>
  <si>
    <t>40-7</t>
  </si>
  <si>
    <t>41-3</t>
  </si>
  <si>
    <t>41-4</t>
  </si>
  <si>
    <t>41-5</t>
  </si>
  <si>
    <t>41-6</t>
  </si>
  <si>
    <t>41-7</t>
  </si>
  <si>
    <t>41-8</t>
  </si>
  <si>
    <t>41-9</t>
  </si>
  <si>
    <t>41-10</t>
  </si>
  <si>
    <t>41-11</t>
  </si>
  <si>
    <t>41-12</t>
  </si>
  <si>
    <t>42-10</t>
  </si>
  <si>
    <t>42-11</t>
  </si>
  <si>
    <t>42-12</t>
  </si>
  <si>
    <t>42-13</t>
  </si>
  <si>
    <t>42-14</t>
  </si>
  <si>
    <t>42-15</t>
  </si>
  <si>
    <t>42-16</t>
  </si>
  <si>
    <t>42-17</t>
  </si>
  <si>
    <t>42-18</t>
  </si>
  <si>
    <t>42-19</t>
  </si>
  <si>
    <t>42-20</t>
  </si>
  <si>
    <t>42-21</t>
  </si>
  <si>
    <t>42-22</t>
  </si>
  <si>
    <t>42-23</t>
  </si>
  <si>
    <t>42-24</t>
  </si>
  <si>
    <t>42-25</t>
  </si>
  <si>
    <t>42-26</t>
  </si>
  <si>
    <t>42-27</t>
  </si>
  <si>
    <t>42-28</t>
  </si>
  <si>
    <t>42-29</t>
  </si>
  <si>
    <t>42-30</t>
  </si>
  <si>
    <t>43-4</t>
  </si>
  <si>
    <t>43-5</t>
  </si>
  <si>
    <t>43-6</t>
  </si>
  <si>
    <t>43-7</t>
  </si>
  <si>
    <t>43-8</t>
  </si>
  <si>
    <t>43-9</t>
  </si>
  <si>
    <t>43-10</t>
  </si>
  <si>
    <t>43-11</t>
  </si>
  <si>
    <t>43-12</t>
  </si>
  <si>
    <t>43-13</t>
  </si>
  <si>
    <t>43-14</t>
  </si>
  <si>
    <t>44-5</t>
  </si>
  <si>
    <t>44-6</t>
  </si>
  <si>
    <t>44-7</t>
  </si>
  <si>
    <t>44-8</t>
  </si>
  <si>
    <t>44-9</t>
  </si>
  <si>
    <t>44-10</t>
  </si>
  <si>
    <t>44-11</t>
  </si>
  <si>
    <t>44-12</t>
  </si>
  <si>
    <t>44-13</t>
  </si>
  <si>
    <t>45-7</t>
  </si>
  <si>
    <t>45-8</t>
  </si>
  <si>
    <t>45-9</t>
  </si>
  <si>
    <t>45-10</t>
  </si>
  <si>
    <t>45-11</t>
  </si>
  <si>
    <t>45-12</t>
  </si>
  <si>
    <t>45-13</t>
  </si>
  <si>
    <t>45-14</t>
  </si>
  <si>
    <t>45-15</t>
  </si>
  <si>
    <t>45-16</t>
  </si>
  <si>
    <t>46-6</t>
  </si>
  <si>
    <t>46-7</t>
  </si>
  <si>
    <t>46-8</t>
  </si>
  <si>
    <t>46-9</t>
  </si>
  <si>
    <t>46-10</t>
  </si>
  <si>
    <t>46-11</t>
  </si>
  <si>
    <t>47-5</t>
  </si>
  <si>
    <t>47-6</t>
  </si>
  <si>
    <t>47-7</t>
  </si>
  <si>
    <t>47-8</t>
  </si>
  <si>
    <t>47-9</t>
  </si>
  <si>
    <t>47-10</t>
  </si>
  <si>
    <t>47-11</t>
  </si>
  <si>
    <t>48-7</t>
  </si>
  <si>
    <t>48-8</t>
  </si>
  <si>
    <t>48-9</t>
  </si>
  <si>
    <t>48-10</t>
  </si>
  <si>
    <t>48-11</t>
  </si>
  <si>
    <t>48-12</t>
  </si>
  <si>
    <t>48-13</t>
  </si>
  <si>
    <t>48-14</t>
  </si>
  <si>
    <t>49-2</t>
  </si>
  <si>
    <t>49-3</t>
  </si>
  <si>
    <t>49-4</t>
  </si>
  <si>
    <t>49-5</t>
  </si>
  <si>
    <t>49-7</t>
  </si>
  <si>
    <t>50-3</t>
  </si>
  <si>
    <t>50-4</t>
  </si>
  <si>
    <t>50-5</t>
  </si>
  <si>
    <t>50-6</t>
  </si>
  <si>
    <t>50-7</t>
  </si>
  <si>
    <t>50-8</t>
  </si>
  <si>
    <t>50-9</t>
  </si>
  <si>
    <t>51-4</t>
  </si>
  <si>
    <t>51-5</t>
  </si>
  <si>
    <t>51-6</t>
  </si>
  <si>
    <t>52-3</t>
  </si>
  <si>
    <t>52-4</t>
  </si>
  <si>
    <t>52-5</t>
  </si>
  <si>
    <t>52-6</t>
  </si>
  <si>
    <t>52-7</t>
  </si>
  <si>
    <t>52-8</t>
  </si>
  <si>
    <t>52-9</t>
  </si>
  <si>
    <t>52-10</t>
  </si>
  <si>
    <t>52-11</t>
  </si>
  <si>
    <t>52-12</t>
  </si>
  <si>
    <t>52-13</t>
  </si>
  <si>
    <t>52-14</t>
  </si>
  <si>
    <t>52-15</t>
  </si>
  <si>
    <t>52-16</t>
  </si>
  <si>
    <t>52-17</t>
  </si>
  <si>
    <t>52-18</t>
  </si>
  <si>
    <t>52-19</t>
  </si>
  <si>
    <t>52-20</t>
  </si>
  <si>
    <t>53-3</t>
  </si>
  <si>
    <t>53-4</t>
  </si>
  <si>
    <t>53-5</t>
  </si>
  <si>
    <t>53-6</t>
  </si>
  <si>
    <t>53-7</t>
  </si>
  <si>
    <t>53-8</t>
  </si>
  <si>
    <t>53-9</t>
  </si>
  <si>
    <t>53-10</t>
  </si>
  <si>
    <t>53-11</t>
  </si>
  <si>
    <t>53-12</t>
  </si>
  <si>
    <t>54-4</t>
  </si>
  <si>
    <t>54-5</t>
  </si>
  <si>
    <t>54-6</t>
  </si>
  <si>
    <t>54-7</t>
  </si>
  <si>
    <t>54-8</t>
  </si>
  <si>
    <t>54-9</t>
  </si>
  <si>
    <t>54-10</t>
  </si>
  <si>
    <t>54-11</t>
  </si>
  <si>
    <t>54-12</t>
  </si>
  <si>
    <t>54-13</t>
  </si>
  <si>
    <t>55-4</t>
  </si>
  <si>
    <t>55-5</t>
  </si>
  <si>
    <t>55-6</t>
  </si>
  <si>
    <t>55-7</t>
  </si>
  <si>
    <t>55-8</t>
  </si>
  <si>
    <t>55-9</t>
  </si>
  <si>
    <t>55-10</t>
  </si>
  <si>
    <t>55-11</t>
  </si>
  <si>
    <t>55-12</t>
  </si>
  <si>
    <t>55-13</t>
  </si>
  <si>
    <t>55-14</t>
  </si>
  <si>
    <t>55-15</t>
  </si>
  <si>
    <t>56-2</t>
  </si>
  <si>
    <t>56-3</t>
  </si>
  <si>
    <t>56-4</t>
  </si>
  <si>
    <t>56-5</t>
  </si>
  <si>
    <t>56-6</t>
  </si>
  <si>
    <t>56-7</t>
  </si>
  <si>
    <t>56-8</t>
  </si>
  <si>
    <t>57-4</t>
  </si>
  <si>
    <t>57-5</t>
  </si>
  <si>
    <t>57-6</t>
  </si>
  <si>
    <t>57-7</t>
  </si>
  <si>
    <t>57-8</t>
  </si>
  <si>
    <t>57-9</t>
  </si>
  <si>
    <t>57-10</t>
  </si>
  <si>
    <t>58-8</t>
  </si>
  <si>
    <t>58-9</t>
  </si>
  <si>
    <t>58-10</t>
  </si>
  <si>
    <t>58-11</t>
  </si>
  <si>
    <t>58-12</t>
  </si>
  <si>
    <t>58-13</t>
  </si>
  <si>
    <t>58-14</t>
  </si>
  <si>
    <t>58-15</t>
  </si>
  <si>
    <t>58-16</t>
  </si>
  <si>
    <t>58-17</t>
  </si>
  <si>
    <t>58-18</t>
  </si>
  <si>
    <t>59-5</t>
  </si>
  <si>
    <t>59-6</t>
  </si>
  <si>
    <t>59-7</t>
  </si>
  <si>
    <t>59-8</t>
  </si>
  <si>
    <t>59-9</t>
  </si>
  <si>
    <t>59-10</t>
  </si>
  <si>
    <t>59-11</t>
  </si>
  <si>
    <t>59-12</t>
  </si>
  <si>
    <t>60-5</t>
  </si>
  <si>
    <t>60-6</t>
  </si>
  <si>
    <t>60-7</t>
  </si>
  <si>
    <t>60-8</t>
  </si>
  <si>
    <t>60-9</t>
  </si>
  <si>
    <t>60-10</t>
  </si>
  <si>
    <t>60-11</t>
  </si>
  <si>
    <t>60-12</t>
  </si>
  <si>
    <t>60-13</t>
  </si>
  <si>
    <t>61-4</t>
  </si>
  <si>
    <t>61-5</t>
  </si>
  <si>
    <t>61-6</t>
  </si>
  <si>
    <t>61-7</t>
  </si>
  <si>
    <t>61-8</t>
  </si>
  <si>
    <t>61-9</t>
  </si>
  <si>
    <t>61-10</t>
  </si>
  <si>
    <t>61-11</t>
  </si>
  <si>
    <t>61-12</t>
  </si>
  <si>
    <t>61-13</t>
  </si>
  <si>
    <t>61-14</t>
  </si>
  <si>
    <t>61-15</t>
  </si>
  <si>
    <t>61-16</t>
  </si>
  <si>
    <t>61-17</t>
  </si>
  <si>
    <t>61-18</t>
  </si>
  <si>
    <t>61-19</t>
  </si>
  <si>
    <t>62-2</t>
  </si>
  <si>
    <t>62-3</t>
  </si>
  <si>
    <t>62-4</t>
  </si>
  <si>
    <t>62-5</t>
  </si>
  <si>
    <t>62-6</t>
  </si>
  <si>
    <t>62-7</t>
  </si>
  <si>
    <t>62-8</t>
  </si>
  <si>
    <t>63-6</t>
  </si>
  <si>
    <t>63-7</t>
  </si>
  <si>
    <t>63-8</t>
  </si>
  <si>
    <t>63-9</t>
  </si>
  <si>
    <t>63-10</t>
  </si>
  <si>
    <t>63-11</t>
  </si>
  <si>
    <t>63-12</t>
  </si>
  <si>
    <t>64-2</t>
  </si>
  <si>
    <t>64-3</t>
  </si>
  <si>
    <t>64-4</t>
  </si>
  <si>
    <t>64-5</t>
  </si>
  <si>
    <t>64-6</t>
  </si>
  <si>
    <t>64-7</t>
  </si>
  <si>
    <t>65-5</t>
  </si>
  <si>
    <t>65-6</t>
  </si>
  <si>
    <t>65-7</t>
  </si>
  <si>
    <t>65-8</t>
  </si>
  <si>
    <t>65-9</t>
  </si>
  <si>
    <t>65-10</t>
  </si>
  <si>
    <t>65-11</t>
  </si>
  <si>
    <t>65-12</t>
  </si>
  <si>
    <t>66-6</t>
  </si>
  <si>
    <t>66-7</t>
  </si>
  <si>
    <t>66-8</t>
  </si>
  <si>
    <t>66-9</t>
  </si>
  <si>
    <t>66-10</t>
  </si>
  <si>
    <t>66-11</t>
  </si>
  <si>
    <t>66-12</t>
  </si>
  <si>
    <t>66-13</t>
  </si>
  <si>
    <t>66-14</t>
  </si>
  <si>
    <t>67-3</t>
  </si>
  <si>
    <t>67-4</t>
  </si>
  <si>
    <t>67-5</t>
  </si>
  <si>
    <t>67-6</t>
  </si>
  <si>
    <t>67-7</t>
  </si>
  <si>
    <t>68-2</t>
  </si>
  <si>
    <t>68-3</t>
  </si>
  <si>
    <t>68-4</t>
  </si>
  <si>
    <t>68-5</t>
  </si>
  <si>
    <t>68-6</t>
  </si>
  <si>
    <t>68-7</t>
  </si>
  <si>
    <t>69-2</t>
  </si>
  <si>
    <t>69-3</t>
  </si>
  <si>
    <t>70-2</t>
  </si>
  <si>
    <t>70-3</t>
  </si>
  <si>
    <t>70-4</t>
  </si>
  <si>
    <t>70-5</t>
  </si>
  <si>
    <t>70-6</t>
  </si>
  <si>
    <t>71-3</t>
  </si>
  <si>
    <t>71-4</t>
  </si>
  <si>
    <t>71-5</t>
  </si>
  <si>
    <t>71-6</t>
  </si>
  <si>
    <t>71-7</t>
  </si>
  <si>
    <t>71-8</t>
  </si>
  <si>
    <t>71-9</t>
  </si>
  <si>
    <t>72-2</t>
  </si>
  <si>
    <t>72-3</t>
  </si>
  <si>
    <t>72-4</t>
  </si>
  <si>
    <t>72-5</t>
  </si>
  <si>
    <t>72-6</t>
  </si>
  <si>
    <t>72-7</t>
  </si>
  <si>
    <t>73-2</t>
  </si>
  <si>
    <t>73-3</t>
  </si>
  <si>
    <t>73-4</t>
  </si>
  <si>
    <t>73-5</t>
  </si>
  <si>
    <t>73-6</t>
  </si>
  <si>
    <t>73-7</t>
  </si>
  <si>
    <t>73-8</t>
  </si>
  <si>
    <t>74-2</t>
  </si>
  <si>
    <t>74-3</t>
  </si>
  <si>
    <t>74-4</t>
  </si>
  <si>
    <t>75-2</t>
  </si>
  <si>
    <t>75-3</t>
  </si>
  <si>
    <t>75-4</t>
  </si>
  <si>
    <t>75-5</t>
  </si>
  <si>
    <t>75-6</t>
  </si>
  <si>
    <t>76-2</t>
  </si>
  <si>
    <t>76-3</t>
  </si>
  <si>
    <t>76-4</t>
  </si>
  <si>
    <t>76-5</t>
  </si>
  <si>
    <t>77-3</t>
  </si>
  <si>
    <t>77-4</t>
  </si>
  <si>
    <t>77-5</t>
  </si>
  <si>
    <t>77-6</t>
  </si>
  <si>
    <t>78-2</t>
  </si>
  <si>
    <t>78-3</t>
  </si>
  <si>
    <t>78-4</t>
  </si>
  <si>
    <t>78-5</t>
  </si>
  <si>
    <t>78-6</t>
  </si>
  <si>
    <t>79-2</t>
  </si>
  <si>
    <t>79-3</t>
  </si>
  <si>
    <t>79-4</t>
  </si>
  <si>
    <t>80-3</t>
  </si>
  <si>
    <t>80-4</t>
  </si>
  <si>
    <t>80-5</t>
  </si>
  <si>
    <t>80-6</t>
  </si>
  <si>
    <t>80-7</t>
  </si>
  <si>
    <t>81-5</t>
  </si>
  <si>
    <t>81-6</t>
  </si>
  <si>
    <t>81-7</t>
  </si>
  <si>
    <t>81-8</t>
  </si>
  <si>
    <t>GAZİPAŞA HAVALİMANI</t>
  </si>
  <si>
    <t>ŞAVŞAT</t>
  </si>
  <si>
    <t>KAĞITHANE</t>
  </si>
  <si>
    <t>19 MAYIS</t>
  </si>
  <si>
    <t>KAYNAŞLI</t>
  </si>
  <si>
    <t>EYÜPSULTAN</t>
  </si>
  <si>
    <t>TRAFİK CEZALARI</t>
  </si>
  <si>
    <t>TOPLAM CEZA TUTARI (TL)</t>
  </si>
  <si>
    <t>TRAFİKTEN MEN SAYISI</t>
  </si>
  <si>
    <t>GERİ ALINAN SÜRÜCÜ BELGE SAYISI</t>
  </si>
  <si>
    <t>İŞ TELEFONU</t>
  </si>
  <si>
    <r>
      <rPr>
        <b/>
        <sz val="16"/>
        <color rgb="FFFF0000"/>
        <rFont val="Calibri"/>
        <family val="2"/>
        <charset val="162"/>
        <scheme val="minor"/>
      </rPr>
      <t xml:space="preserve">  ********  </t>
    </r>
    <r>
      <rPr>
        <sz val="16"/>
        <color theme="1"/>
        <rFont val="Calibri"/>
        <family val="2"/>
        <charset val="162"/>
        <scheme val="minor"/>
      </rPr>
      <t xml:space="preserve">  </t>
    </r>
    <r>
      <rPr>
        <b/>
        <sz val="16"/>
        <color rgb="FFFF0000"/>
        <rFont val="Calibri"/>
        <family val="2"/>
        <charset val="162"/>
        <scheme val="minor"/>
      </rPr>
      <t>Formu doldurabilmeniz için ilk olarak ilinize ait plaka kodunu girmeniz gerekir.    ********</t>
    </r>
  </si>
  <si>
    <t>DENETİM SAYISI</t>
  </si>
  <si>
    <t>EKİP</t>
  </si>
  <si>
    <t>PERSONEL</t>
  </si>
  <si>
    <t>48-15</t>
  </si>
  <si>
    <t>49-6</t>
  </si>
  <si>
    <t>ESENTEPE ŞEHİT HALİM ŞAHİN</t>
  </si>
  <si>
    <t>GEMLİK ŞEHİT NEJDET BAY</t>
  </si>
  <si>
    <t>İNEGÖL ŞEHİT BEKİR ÖZCAN</t>
  </si>
  <si>
    <t>KARACABEY ŞEHİT KENAN GÜLMEZ</t>
  </si>
  <si>
    <t>GÖMEÇ</t>
  </si>
  <si>
    <t>10-21</t>
  </si>
  <si>
    <t>ULA GÖKOVA</t>
  </si>
  <si>
    <t>YENİŞEHİR</t>
  </si>
  <si>
    <t>16-16</t>
  </si>
  <si>
    <t>SUŞEHRİ ŞEHİT NECİP KARAMEŞE</t>
  </si>
  <si>
    <t>KARTAL</t>
  </si>
  <si>
    <t>68-8</t>
  </si>
  <si>
    <t>SULTANHANI</t>
  </si>
  <si>
    <t>BEYKOZ</t>
  </si>
  <si>
    <t>31-15</t>
  </si>
  <si>
    <t>67-8</t>
  </si>
  <si>
    <t>67-9</t>
  </si>
  <si>
    <t>CEP TELEFONU</t>
  </si>
  <si>
    <t>TOPLAM</t>
  </si>
  <si>
    <t>İÇ ANADOLU</t>
  </si>
  <si>
    <t>KARADENİZ</t>
  </si>
  <si>
    <t>GÜNEYDOĞU ANADOLU</t>
  </si>
  <si>
    <t>EGE</t>
  </si>
  <si>
    <t>AKDENİZ</t>
  </si>
  <si>
    <t>DOĞU ANADOLU</t>
  </si>
  <si>
    <t/>
  </si>
  <si>
    <t xml:space="preserve">KÖROĞLU ŞEHİT CEVDET KESKİN </t>
  </si>
  <si>
    <t>BERGAMA ŞEHİT NEDİM ÖNER</t>
  </si>
  <si>
    <t>URLA ŞEHİT SERKAN ÇAĞLAYAN</t>
  </si>
  <si>
    <t>GEDİZ YENİKENT</t>
  </si>
  <si>
    <t>PAZARCIK ŞEHİT YAVUZ BAYAL</t>
  </si>
  <si>
    <t>BEŞİKDÜZÜ ŞEHİT AHMET BİRİNCİ</t>
  </si>
  <si>
    <t>ÇARDAK HAVALİMANI</t>
  </si>
  <si>
    <t>DİYARBAKIR HAVALİMANI</t>
  </si>
  <si>
    <t>ELAZIĞ HAVALİMANI</t>
  </si>
  <si>
    <t>ERZURUM HAVALİMANI</t>
  </si>
  <si>
    <t>HASAN POLATKAN HAVALİMANI</t>
  </si>
  <si>
    <t>GAZİANTEP HAVALİMANI</t>
  </si>
  <si>
    <t>SELAHADDİN EYYUBİ HAVALİMANI</t>
  </si>
  <si>
    <t>HATAY HAVALİMANI</t>
  </si>
  <si>
    <t>SÜLEYMAN DEMİREL HAVALİMANI</t>
  </si>
  <si>
    <t>İSTANBUL HAVALİMANI</t>
  </si>
  <si>
    <t>ADNAN MENDERES HAVALİMANI</t>
  </si>
  <si>
    <t>HARAKANİ HAVALİMANI</t>
  </si>
  <si>
    <t>KASTAMONU HAVALİMANI</t>
  </si>
  <si>
    <t>ERKİLET HAVALİMANI</t>
  </si>
  <si>
    <t>CENGİZ TOPEL HAVALİMANI</t>
  </si>
  <si>
    <t>KONYA HAVALİMANI</t>
  </si>
  <si>
    <t>ZAFER HAVALİMANI</t>
  </si>
  <si>
    <t>MALATYA HAVALİMANI</t>
  </si>
  <si>
    <t>KAHRAMANMARAŞ HAVALİMANI</t>
  </si>
  <si>
    <t>MARDİN HAVALİMANI</t>
  </si>
  <si>
    <t>MİLAS-BODRUM HAVALİMANI</t>
  </si>
  <si>
    <t>MUŞ HAVALİMANI</t>
  </si>
  <si>
    <t>ORDU-GİRESUN HAVALİMANI</t>
  </si>
  <si>
    <t>ÇARŞAMBA HAVALİMANI</t>
  </si>
  <si>
    <t>SİİRT HAVALİMANI</t>
  </si>
  <si>
    <t>SİNOP HAVALİMANI</t>
  </si>
  <si>
    <t>NURİ DEMİRAĞ HAVALİMANI</t>
  </si>
  <si>
    <t>ÇORLU HAVALİMANI</t>
  </si>
  <si>
    <t>TOKAT HAVALİMANI</t>
  </si>
  <si>
    <t>TRABZON HAVALİMANI</t>
  </si>
  <si>
    <t>GAP HAVALİMANI</t>
  </si>
  <si>
    <t>UŞAK HAVALİMANI</t>
  </si>
  <si>
    <t>FERİT MELEN HAVALİMANI</t>
  </si>
  <si>
    <t>ÇAYCUMA HAVALİMANI</t>
  </si>
  <si>
    <t>BATMAN HAVALİMANI</t>
  </si>
  <si>
    <t>ŞERAFETTİN ELÇİ HAVALİMANI</t>
  </si>
  <si>
    <t>ŞEHİT BÜLENT AYDIN HAVALİMANI</t>
  </si>
  <si>
    <t>ŞAKİRPAŞA HAVALİMANI</t>
  </si>
  <si>
    <t>ADIYAMAN HAVALİMANI</t>
  </si>
  <si>
    <t>AHMED-İ HANİ HAVALİMANI</t>
  </si>
  <si>
    <t>MERZİFON HAVALİMANI</t>
  </si>
  <si>
    <t>ESENBOĞA HAVALİMANI</t>
  </si>
  <si>
    <t>ANTALYA HAVALİMANI</t>
  </si>
  <si>
    <t>8-9</t>
  </si>
  <si>
    <t>KOCA SEYİT HAVALİMANI</t>
  </si>
  <si>
    <t>BİNGÖL HAVALİMANI</t>
  </si>
  <si>
    <t>GEMLİK</t>
  </si>
  <si>
    <t>KARACABEY</t>
  </si>
  <si>
    <t>YENİŞEHİR HAVALİMANI</t>
  </si>
  <si>
    <t>ÇANAKKALE HAVALİMANI</t>
  </si>
  <si>
    <t>GECE GÖRÜŞ APARATI</t>
  </si>
  <si>
    <t>BÖLGE
TRAFİK</t>
  </si>
  <si>
    <t>30/1-A</t>
  </si>
  <si>
    <t>48/5</t>
  </si>
  <si>
    <t>65/A KIŞ LASTİĞİ KULLANMAMAK</t>
  </si>
  <si>
    <t>FEKE</t>
  </si>
  <si>
    <t xml:space="preserve">ÇELİKHAN </t>
  </si>
  <si>
    <t xml:space="preserve">GÖLBAŞI </t>
  </si>
  <si>
    <t>BAŞMAKÇI</t>
  </si>
  <si>
    <t xml:space="preserve">MERZİFON </t>
  </si>
  <si>
    <t xml:space="preserve">GÖYNÜCEK </t>
  </si>
  <si>
    <t xml:space="preserve">ÇİNE </t>
  </si>
  <si>
    <t>KÖRFEZ HAVALİMANI</t>
  </si>
  <si>
    <t xml:space="preserve">GENÇ </t>
  </si>
  <si>
    <t xml:space="preserve">KARLIOVA </t>
  </si>
  <si>
    <t xml:space="preserve">HİZAN </t>
  </si>
  <si>
    <t>MUKTİ</t>
  </si>
  <si>
    <t xml:space="preserve">BUCAK </t>
  </si>
  <si>
    <t xml:space="preserve">ÇARDAK </t>
  </si>
  <si>
    <t>ERZİNCAN YILDIRIM AKBULUT HAVALİMANI</t>
  </si>
  <si>
    <t xml:space="preserve">GÖRELE </t>
  </si>
  <si>
    <t xml:space="preserve">KELKİT </t>
  </si>
  <si>
    <t xml:space="preserve">YÜKSEKOVA </t>
  </si>
  <si>
    <t xml:space="preserve">DÖRTYOL </t>
  </si>
  <si>
    <t xml:space="preserve">GELENDOST </t>
  </si>
  <si>
    <t xml:space="preserve">ANAMUR </t>
  </si>
  <si>
    <t>HADİM</t>
  </si>
  <si>
    <t xml:space="preserve">HEKİMHAN </t>
  </si>
  <si>
    <t>PÜTÜRGE</t>
  </si>
  <si>
    <t xml:space="preserve">KOZAKLI </t>
  </si>
  <si>
    <t>SÖGÜTLÜ</t>
  </si>
  <si>
    <t xml:space="preserve">BEŞİKDÜZÜ </t>
  </si>
  <si>
    <t>SİVASLİ</t>
  </si>
  <si>
    <t>ÇİFTLİKKÖY</t>
  </si>
  <si>
    <r>
      <t xml:space="preserve">DENETİME KATILAN </t>
    </r>
    <r>
      <rPr>
        <b/>
        <u/>
        <sz val="18"/>
        <color rgb="FFFF0000"/>
        <rFont val="Calibri"/>
        <family val="2"/>
        <charset val="162"/>
        <scheme val="minor"/>
      </rPr>
      <t>GÜNLÜK</t>
    </r>
  </si>
  <si>
    <t>SERİK</t>
  </si>
  <si>
    <t xml:space="preserve">ÇARŞAMBA </t>
  </si>
  <si>
    <t>POLATLI ŞEHİT MEVLÜT METİN</t>
  </si>
  <si>
    <t>ALANYA ŞEHİT ABDULLAH ÜMİT SERCAN</t>
  </si>
  <si>
    <t>SÖKE ŞEHİT İBRAHİM KARAASLAN</t>
  </si>
  <si>
    <t>BİGA ŞEHİT SELAHATTİN UZ</t>
  </si>
  <si>
    <t>AKŞEHİR ŞEHİT ALİ ERGÜN</t>
  </si>
  <si>
    <t>ULUKIŞLA ŞEHİT OKAN ACAR</t>
  </si>
  <si>
    <r>
      <rPr>
        <b/>
        <u/>
        <sz val="26"/>
        <color rgb="FFFF0000"/>
        <rFont val="Calibri"/>
        <family val="2"/>
        <charset val="162"/>
        <scheme val="minor"/>
      </rPr>
      <t>31 ARALIK 2024 ile 01 OCAK 2025 TARİHLERİNDE YAPILAN</t>
    </r>
    <r>
      <rPr>
        <b/>
        <sz val="26"/>
        <color rgb="FFFF0000"/>
        <rFont val="Calibri"/>
        <family val="2"/>
        <charset val="162"/>
        <scheme val="minor"/>
      </rPr>
      <t xml:space="preserve"> </t>
    </r>
    <r>
      <rPr>
        <b/>
        <u/>
        <sz val="26"/>
        <color rgb="FFFF0000"/>
        <rFont val="Calibri"/>
        <family val="2"/>
        <charset val="162"/>
        <scheme val="minor"/>
      </rPr>
      <t>DENETİMLERE</t>
    </r>
    <r>
      <rPr>
        <b/>
        <sz val="26"/>
        <color rgb="FFFF0000"/>
        <rFont val="Calibri"/>
        <family val="2"/>
        <charset val="162"/>
        <scheme val="minor"/>
      </rPr>
      <t xml:space="preserve"> İLİŞKİN SONUÇLAR YAZILACAKTIR.
Bölge Trafik </t>
    </r>
    <r>
      <rPr>
        <b/>
        <sz val="26"/>
        <color theme="1"/>
        <rFont val="Calibri"/>
        <family val="2"/>
        <charset val="162"/>
        <scheme val="minor"/>
      </rPr>
      <t xml:space="preserve">tarafından istasyonlardan, </t>
    </r>
    <r>
      <rPr>
        <b/>
        <sz val="26"/>
        <color rgb="FF00B050"/>
        <rFont val="Calibri"/>
        <family val="2"/>
        <charset val="162"/>
        <scheme val="minor"/>
      </rPr>
      <t xml:space="preserve">Trafik Denetleme </t>
    </r>
    <r>
      <rPr>
        <b/>
        <sz val="26"/>
        <color theme="1"/>
        <rFont val="Calibri"/>
        <family val="2"/>
        <charset val="162"/>
        <scheme val="minor"/>
      </rPr>
      <t xml:space="preserve">tarafından da ilçelerden toplandıktan sonra </t>
    </r>
    <r>
      <rPr>
        <b/>
        <u/>
        <sz val="26"/>
        <color rgb="FFFF0000"/>
        <rFont val="Calibri"/>
        <family val="2"/>
        <charset val="162"/>
        <scheme val="minor"/>
      </rPr>
      <t>Bölge Trafik Denetleme Şube Müdürlüğünce</t>
    </r>
    <r>
      <rPr>
        <b/>
        <sz val="26"/>
        <color theme="1"/>
        <rFont val="Calibri"/>
        <family val="2"/>
        <charset val="162"/>
        <scheme val="minor"/>
      </rPr>
      <t xml:space="preserve"> birleştirilerek,    </t>
    </r>
    <r>
      <rPr>
        <b/>
        <sz val="26"/>
        <color rgb="FFFF0000"/>
        <rFont val="Calibri"/>
        <family val="2"/>
        <charset val="162"/>
        <scheme val="minor"/>
      </rPr>
      <t xml:space="preserve">02 OCAK 2025 PERŞEMBE günü saat 10:00'a kadar  </t>
    </r>
    <r>
      <rPr>
        <b/>
        <sz val="26"/>
        <color rgb="FF0070C0"/>
        <rFont val="Calibri"/>
        <family val="2"/>
        <charset val="162"/>
        <scheme val="minor"/>
      </rPr>
      <t xml:space="preserve">\\10.220.108.38\DENETLEME </t>
    </r>
    <r>
      <rPr>
        <b/>
        <sz val="26"/>
        <color theme="1"/>
        <rFont val="Calibri"/>
        <family val="2"/>
        <charset val="162"/>
        <scheme val="minor"/>
      </rPr>
      <t>ortak klasöründeki ÖZEL DENETİM-2025/1      (</t>
    </r>
    <r>
      <rPr>
        <b/>
        <sz val="26"/>
        <color rgb="FF00B050"/>
        <rFont val="Calibri"/>
        <family val="2"/>
        <charset val="162"/>
        <scheme val="minor"/>
      </rPr>
      <t>YILBAŞI TRAFİK DENETİMLERİ)</t>
    </r>
    <r>
      <rPr>
        <b/>
        <sz val="26"/>
        <color theme="1"/>
        <rFont val="Calibri"/>
        <family val="2"/>
        <charset val="162"/>
        <scheme val="minor"/>
      </rPr>
      <t xml:space="preserve"> dosyasına gönderilecektir.
İrtibat: 0312 462 22 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</si>
</sst>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₺_-;\-* #,##0.00\ _₺_-;_-* &quot;-&quot;??\ _₺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4"/>
      <color rgb="FF0000FF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rgb="FFFF0000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  <font>
      <b/>
      <sz val="20"/>
      <color theme="0" tint="-0.14999847407452621"/>
      <name val="Calibri"/>
      <family val="2"/>
      <charset val="162"/>
      <scheme val="minor"/>
    </font>
    <font>
      <b/>
      <sz val="20"/>
      <color rgb="FF0066FF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28"/>
      <color rgb="FF0000FF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72"/>
      <color rgb="FFFF0000"/>
      <name val="Calibri"/>
      <family val="2"/>
      <charset val="162"/>
      <scheme val="minor"/>
    </font>
    <font>
      <b/>
      <u/>
      <sz val="26"/>
      <color rgb="FFFF0000"/>
      <name val="Calibri"/>
      <family val="2"/>
      <charset val="162"/>
      <scheme val="minor"/>
    </font>
    <font>
      <b/>
      <sz val="26"/>
      <color rgb="FFFF0000"/>
      <name val="Calibri"/>
      <family val="2"/>
      <charset val="162"/>
      <scheme val="minor"/>
    </font>
    <font>
      <b/>
      <sz val="26"/>
      <color theme="1"/>
      <name val="Calibri"/>
      <family val="2"/>
      <charset val="162"/>
      <scheme val="minor"/>
    </font>
    <font>
      <b/>
      <sz val="26"/>
      <color rgb="FF00B050"/>
      <name val="Calibri"/>
      <family val="2"/>
      <charset val="162"/>
      <scheme val="minor"/>
    </font>
    <font>
      <b/>
      <sz val="26"/>
      <color rgb="FF0070C0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u/>
      <sz val="18"/>
      <color rgb="FFFF0000"/>
      <name val="Calibri"/>
      <family val="2"/>
      <charset val="162"/>
      <scheme val="minor"/>
    </font>
    <font>
      <sz val="16"/>
      <color rgb="FFFF0000"/>
      <name val="Calibri"/>
      <family val="2"/>
      <charset val="162"/>
      <scheme val="minor"/>
    </font>
    <font>
      <b/>
      <sz val="18"/>
      <color rgb="FFFF0000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rgb="FFF2F6E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148">
    <xf numFmtId="0" fontId="0" fillId="0" borderId="0" xfId="0"/>
    <xf numFmtId="0" fontId="0" fillId="0" borderId="0" xfId="0" applyAlignment="1">
      <alignment wrapText="1"/>
    </xf>
    <xf numFmtId="0" fontId="6" fillId="0" borderId="1" xfId="2" applyFont="1" applyFill="1" applyBorder="1" applyAlignment="1" applyProtection="1">
      <alignment horizontal="center" vertical="center"/>
      <protection hidden="1"/>
    </xf>
    <xf numFmtId="0" fontId="7" fillId="0" borderId="0" xfId="2" applyFont="1" applyBorder="1" applyAlignment="1" applyProtection="1">
      <alignment horizontal="center" vertical="center"/>
      <protection hidden="1"/>
    </xf>
    <xf numFmtId="0" fontId="5" fillId="2" borderId="0" xfId="2" applyFont="1" applyFill="1" applyBorder="1" applyAlignment="1" applyProtection="1">
      <alignment horizontal="center" vertical="center"/>
      <protection hidden="1"/>
    </xf>
    <xf numFmtId="0" fontId="5" fillId="2" borderId="0" xfId="2" applyFont="1" applyFill="1" applyBorder="1" applyAlignment="1" applyProtection="1">
      <alignment horizontal="left" vertical="center" shrinkToFit="1"/>
      <protection hidden="1"/>
    </xf>
    <xf numFmtId="0" fontId="5" fillId="0" borderId="0" xfId="2" applyFont="1" applyAlignment="1" applyProtection="1">
      <alignment horizontal="center" vertical="center"/>
      <protection hidden="1"/>
    </xf>
    <xf numFmtId="0" fontId="5" fillId="0" borderId="0" xfId="2" applyFont="1" applyBorder="1" applyAlignment="1" applyProtection="1">
      <alignment horizontal="left" vertical="center" shrinkToFit="1"/>
      <protection hidden="1"/>
    </xf>
    <xf numFmtId="0" fontId="5" fillId="0" borderId="0" xfId="2" applyFont="1" applyBorder="1" applyAlignment="1" applyProtection="1">
      <alignment horizontal="left" vertical="center"/>
      <protection hidden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center"/>
    </xf>
    <xf numFmtId="0" fontId="1" fillId="0" borderId="0" xfId="2" applyFont="1" applyBorder="1" applyAlignment="1" applyProtection="1">
      <alignment horizontal="center" vertical="center"/>
      <protection hidden="1"/>
    </xf>
    <xf numFmtId="0" fontId="1" fillId="0" borderId="0" xfId="2" applyFont="1" applyBorder="1" applyAlignment="1" applyProtection="1">
      <alignment horizontal="center" vertical="center" wrapText="1"/>
      <protection hidden="1"/>
    </xf>
    <xf numFmtId="3" fontId="5" fillId="0" borderId="0" xfId="2" applyNumberFormat="1" applyFont="1" applyBorder="1" applyAlignment="1" applyProtection="1">
      <alignment horizontal="center" vertical="center" shrinkToFit="1"/>
      <protection hidden="1"/>
    </xf>
    <xf numFmtId="0" fontId="5" fillId="0" borderId="0" xfId="2" applyFont="1" applyBorder="1" applyAlignment="1" applyProtection="1">
      <alignment horizontal="center" vertical="center"/>
      <protection hidden="1"/>
    </xf>
    <xf numFmtId="0" fontId="5" fillId="0" borderId="0" xfId="2" applyFont="1" applyBorder="1" applyAlignment="1" applyProtection="1">
      <alignment horizontal="center" vertical="center"/>
      <protection hidden="1"/>
    </xf>
    <xf numFmtId="0" fontId="14" fillId="0" borderId="0" xfId="2" applyFont="1" applyBorder="1" applyAlignment="1" applyProtection="1">
      <alignment vertical="center" wrapText="1"/>
      <protection hidden="1"/>
    </xf>
    <xf numFmtId="14" fontId="11" fillId="0" borderId="0" xfId="2" applyNumberFormat="1" applyFont="1" applyBorder="1" applyAlignment="1" applyProtection="1">
      <alignment vertical="center" wrapText="1"/>
      <protection locked="0" hidden="1"/>
    </xf>
    <xf numFmtId="0" fontId="11" fillId="0" borderId="0" xfId="2" applyFont="1" applyBorder="1" applyAlignment="1" applyProtection="1">
      <alignment vertical="center" wrapText="1"/>
      <protection locked="0" hidden="1"/>
    </xf>
    <xf numFmtId="0" fontId="3" fillId="0" borderId="3" xfId="2" applyNumberFormat="1" applyFont="1" applyFill="1" applyBorder="1" applyAlignment="1" applyProtection="1">
      <alignment horizontal="left" vertical="center" indent="1" shrinkToFit="1"/>
      <protection hidden="1"/>
    </xf>
    <xf numFmtId="0" fontId="5" fillId="0" borderId="0" xfId="2" applyFont="1" applyBorder="1" applyAlignment="1" applyProtection="1">
      <alignment horizontal="center" vertical="center"/>
      <protection hidden="1"/>
    </xf>
    <xf numFmtId="14" fontId="11" fillId="0" borderId="0" xfId="2" applyNumberFormat="1" applyFont="1" applyBorder="1" applyAlignment="1" applyProtection="1">
      <alignment horizontal="center" vertical="center" wrapText="1"/>
      <protection locked="0" hidden="1"/>
    </xf>
    <xf numFmtId="0" fontId="11" fillId="0" borderId="0" xfId="2" applyFont="1" applyBorder="1" applyAlignment="1" applyProtection="1">
      <alignment horizontal="center" vertical="center" wrapText="1"/>
      <protection locked="0" hidden="1"/>
    </xf>
    <xf numFmtId="0" fontId="14" fillId="0" borderId="0" xfId="2" applyFont="1" applyBorder="1" applyAlignment="1" applyProtection="1">
      <alignment horizontal="center" vertical="center" wrapText="1"/>
      <protection hidden="1"/>
    </xf>
    <xf numFmtId="0" fontId="14" fillId="0" borderId="22" xfId="2" applyFont="1" applyBorder="1" applyAlignment="1" applyProtection="1">
      <alignment horizontal="center" vertical="center" wrapText="1"/>
      <protection hidden="1"/>
    </xf>
    <xf numFmtId="0" fontId="11" fillId="0" borderId="23" xfId="2" applyFont="1" applyBorder="1" applyAlignment="1" applyProtection="1">
      <alignment horizontal="center" vertical="center" wrapText="1"/>
      <protection locked="0" hidden="1"/>
    </xf>
    <xf numFmtId="0" fontId="14" fillId="0" borderId="22" xfId="2" applyFont="1" applyBorder="1" applyAlignment="1" applyProtection="1">
      <alignment vertical="center" wrapText="1"/>
      <protection hidden="1"/>
    </xf>
    <xf numFmtId="0" fontId="11" fillId="0" borderId="23" xfId="2" applyFont="1" applyBorder="1" applyAlignment="1" applyProtection="1">
      <alignment vertical="center" wrapText="1"/>
      <protection locked="0" hidden="1"/>
    </xf>
    <xf numFmtId="0" fontId="6" fillId="0" borderId="9" xfId="2" applyFont="1" applyFill="1" applyBorder="1" applyAlignment="1" applyProtection="1">
      <alignment horizontal="center" vertical="center"/>
      <protection hidden="1"/>
    </xf>
    <xf numFmtId="0" fontId="5" fillId="2" borderId="22" xfId="2" applyFont="1" applyFill="1" applyBorder="1" applyAlignment="1" applyProtection="1">
      <alignment horizontal="center" vertical="center"/>
      <protection hidden="1"/>
    </xf>
    <xf numFmtId="0" fontId="5" fillId="0" borderId="23" xfId="2" applyFont="1" applyBorder="1" applyAlignment="1" applyProtection="1">
      <alignment horizontal="center" vertical="center"/>
      <protection hidden="1"/>
    </xf>
    <xf numFmtId="0" fontId="5" fillId="0" borderId="22" xfId="2" applyFont="1" applyBorder="1" applyAlignment="1" applyProtection="1">
      <alignment horizontal="center" vertical="center"/>
      <protection hidden="1"/>
    </xf>
    <xf numFmtId="0" fontId="5" fillId="0" borderId="0" xfId="2" applyFont="1" applyBorder="1" applyAlignment="1" applyProtection="1">
      <alignment horizontal="center" vertical="center"/>
      <protection hidden="1"/>
    </xf>
    <xf numFmtId="0" fontId="14" fillId="0" borderId="0" xfId="2" applyFont="1" applyBorder="1" applyAlignment="1" applyProtection="1">
      <alignment horizontal="center" vertical="center" wrapText="1"/>
      <protection hidden="1"/>
    </xf>
    <xf numFmtId="0" fontId="21" fillId="7" borderId="10" xfId="2" applyFont="1" applyFill="1" applyBorder="1" applyAlignment="1" applyProtection="1">
      <alignment horizontal="center" vertical="center"/>
      <protection hidden="1"/>
    </xf>
    <xf numFmtId="0" fontId="21" fillId="7" borderId="1" xfId="2" applyFont="1" applyFill="1" applyBorder="1" applyAlignment="1" applyProtection="1">
      <alignment horizontal="center" vertical="center"/>
      <protection hidden="1"/>
    </xf>
    <xf numFmtId="3" fontId="21" fillId="7" borderId="9" xfId="2" applyNumberFormat="1" applyFont="1" applyFill="1" applyBorder="1" applyAlignment="1" applyProtection="1">
      <alignment horizontal="center" vertical="center" wrapText="1"/>
      <protection hidden="1"/>
    </xf>
    <xf numFmtId="3" fontId="21" fillId="7" borderId="1" xfId="2" applyNumberFormat="1" applyFont="1" applyFill="1" applyBorder="1" applyAlignment="1" applyProtection="1">
      <alignment horizontal="center" vertical="center" wrapText="1"/>
      <protection hidden="1"/>
    </xf>
    <xf numFmtId="0" fontId="21" fillId="5" borderId="10" xfId="2" applyFont="1" applyFill="1" applyBorder="1" applyAlignment="1" applyProtection="1">
      <alignment horizontal="center" vertical="center"/>
      <protection hidden="1"/>
    </xf>
    <xf numFmtId="0" fontId="21" fillId="5" borderId="1" xfId="2" applyFont="1" applyFill="1" applyBorder="1" applyAlignment="1" applyProtection="1">
      <alignment horizontal="center" vertical="center"/>
      <protection hidden="1"/>
    </xf>
    <xf numFmtId="3" fontId="21" fillId="5" borderId="9" xfId="2" applyNumberFormat="1" applyFont="1" applyFill="1" applyBorder="1" applyAlignment="1" applyProtection="1">
      <alignment horizontal="center" vertical="center" wrapText="1"/>
      <protection hidden="1"/>
    </xf>
    <xf numFmtId="3" fontId="21" fillId="5" borderId="1" xfId="2" applyNumberFormat="1" applyFont="1" applyFill="1" applyBorder="1" applyAlignment="1" applyProtection="1">
      <alignment horizontal="center" vertical="center" wrapText="1"/>
      <protection hidden="1"/>
    </xf>
    <xf numFmtId="3" fontId="8" fillId="0" borderId="9" xfId="1" applyNumberFormat="1" applyFont="1" applyFill="1" applyBorder="1" applyAlignment="1" applyProtection="1">
      <alignment horizontal="center" vertical="center" shrinkToFit="1"/>
      <protection locked="0" hidden="1"/>
    </xf>
    <xf numFmtId="3" fontId="8" fillId="0" borderId="1" xfId="1" applyNumberFormat="1" applyFont="1" applyFill="1" applyBorder="1" applyAlignment="1" applyProtection="1">
      <alignment horizontal="center" vertical="center" shrinkToFit="1"/>
      <protection locked="0" hidden="1"/>
    </xf>
    <xf numFmtId="3" fontId="8" fillId="0" borderId="7" xfId="1" applyNumberFormat="1" applyFont="1" applyFill="1" applyBorder="1" applyAlignment="1" applyProtection="1">
      <alignment horizontal="center" vertical="center" shrinkToFit="1"/>
      <protection locked="0" hidden="1"/>
    </xf>
    <xf numFmtId="3" fontId="8" fillId="0" borderId="2" xfId="1" applyNumberFormat="1" applyFont="1" applyFill="1" applyBorder="1" applyAlignment="1" applyProtection="1">
      <alignment horizontal="center" vertical="center" shrinkToFit="1"/>
      <protection locked="0" hidden="1"/>
    </xf>
    <xf numFmtId="3" fontId="14" fillId="0" borderId="1" xfId="2" applyNumberFormat="1" applyFont="1" applyBorder="1" applyAlignment="1" applyProtection="1">
      <alignment horizontal="center" vertical="center" shrinkToFit="1"/>
      <protection locked="0" hidden="1"/>
    </xf>
    <xf numFmtId="3" fontId="23" fillId="0" borderId="1" xfId="2" applyNumberFormat="1" applyFont="1" applyBorder="1" applyAlignment="1" applyProtection="1">
      <alignment horizontal="center" vertical="center" shrinkToFit="1"/>
      <protection hidden="1"/>
    </xf>
    <xf numFmtId="3" fontId="14" fillId="0" borderId="8" xfId="2" applyNumberFormat="1" applyFont="1" applyBorder="1" applyAlignment="1" applyProtection="1">
      <alignment horizontal="center" vertical="center" shrinkToFit="1"/>
      <protection locked="0" hidden="1"/>
    </xf>
    <xf numFmtId="3" fontId="24" fillId="3" borderId="16" xfId="1" applyNumberFormat="1" applyFont="1" applyFill="1" applyBorder="1" applyAlignment="1" applyProtection="1">
      <alignment horizontal="center" vertical="center" shrinkToFit="1"/>
      <protection hidden="1"/>
    </xf>
    <xf numFmtId="3" fontId="24" fillId="3" borderId="14" xfId="1" applyNumberFormat="1" applyFont="1" applyFill="1" applyBorder="1" applyAlignment="1" applyProtection="1">
      <alignment horizontal="center" vertical="center" shrinkToFit="1"/>
      <protection hidden="1"/>
    </xf>
    <xf numFmtId="3" fontId="24" fillId="3" borderId="17" xfId="1" applyNumberFormat="1" applyFont="1" applyFill="1" applyBorder="1" applyAlignment="1" applyProtection="1">
      <alignment horizontal="center" vertical="center" shrinkToFit="1"/>
      <protection hidden="1"/>
    </xf>
    <xf numFmtId="3" fontId="24" fillId="3" borderId="18" xfId="1" applyNumberFormat="1" applyFont="1" applyFill="1" applyBorder="1" applyAlignment="1" applyProtection="1">
      <alignment horizontal="center" vertical="center" shrinkToFit="1"/>
      <protection hidden="1"/>
    </xf>
    <xf numFmtId="3" fontId="24" fillId="3" borderId="15" xfId="1" applyNumberFormat="1" applyFont="1" applyFill="1" applyBorder="1" applyAlignment="1" applyProtection="1">
      <alignment horizontal="center" vertical="center" shrinkToFit="1"/>
      <protection hidden="1"/>
    </xf>
    <xf numFmtId="3" fontId="8" fillId="0" borderId="9" xfId="2" applyNumberFormat="1" applyFont="1" applyFill="1" applyBorder="1" applyAlignment="1" applyProtection="1">
      <alignment horizontal="center" vertical="center" shrinkToFit="1"/>
      <protection locked="0" hidden="1"/>
    </xf>
    <xf numFmtId="3" fontId="8" fillId="0" borderId="1" xfId="2" applyNumberFormat="1" applyFont="1" applyFill="1" applyBorder="1" applyAlignment="1" applyProtection="1">
      <alignment horizontal="center" vertical="center" shrinkToFit="1"/>
      <protection locked="0" hidden="1"/>
    </xf>
    <xf numFmtId="3" fontId="8" fillId="0" borderId="2" xfId="2" applyNumberFormat="1" applyFont="1" applyFill="1" applyBorder="1" applyAlignment="1" applyProtection="1">
      <alignment horizontal="center" vertical="center" shrinkToFit="1"/>
      <protection locked="0" hidden="1"/>
    </xf>
    <xf numFmtId="3" fontId="24" fillId="4" borderId="16" xfId="2" applyNumberFormat="1" applyFont="1" applyFill="1" applyBorder="1" applyAlignment="1" applyProtection="1">
      <alignment horizontal="center" vertical="center" shrinkToFit="1"/>
      <protection hidden="1"/>
    </xf>
    <xf numFmtId="3" fontId="24" fillId="4" borderId="14" xfId="2" applyNumberFormat="1" applyFont="1" applyFill="1" applyBorder="1" applyAlignment="1" applyProtection="1">
      <alignment horizontal="center" vertical="center" shrinkToFit="1"/>
      <protection hidden="1"/>
    </xf>
    <xf numFmtId="3" fontId="24" fillId="4" borderId="18" xfId="2" applyNumberFormat="1" applyFont="1" applyFill="1" applyBorder="1" applyAlignment="1" applyProtection="1">
      <alignment horizontal="center" vertical="center" shrinkToFit="1"/>
      <protection hidden="1"/>
    </xf>
    <xf numFmtId="3" fontId="24" fillId="4" borderId="15" xfId="2" applyNumberFormat="1" applyFont="1" applyFill="1" applyBorder="1" applyAlignment="1" applyProtection="1">
      <alignment horizontal="center" vertical="center" shrinkToFit="1"/>
      <protection hidden="1"/>
    </xf>
    <xf numFmtId="3" fontId="24" fillId="6" borderId="1" xfId="2" applyNumberFormat="1" applyFont="1" applyFill="1" applyBorder="1" applyAlignment="1" applyProtection="1">
      <alignment horizontal="center" vertical="center" shrinkToFit="1"/>
      <protection hidden="1"/>
    </xf>
    <xf numFmtId="3" fontId="24" fillId="6" borderId="2" xfId="2" applyNumberFormat="1" applyFont="1" applyFill="1" applyBorder="1" applyAlignment="1" applyProtection="1">
      <alignment horizontal="center" vertical="center" shrinkToFit="1"/>
      <protection hidden="1"/>
    </xf>
    <xf numFmtId="3" fontId="24" fillId="6" borderId="8" xfId="2" applyNumberFormat="1" applyFont="1" applyFill="1" applyBorder="1" applyAlignment="1" applyProtection="1">
      <alignment horizontal="center" vertical="center" shrinkToFit="1"/>
      <protection hidden="1"/>
    </xf>
    <xf numFmtId="3" fontId="15" fillId="5" borderId="10" xfId="2" applyNumberFormat="1" applyFont="1" applyFill="1" applyBorder="1" applyAlignment="1" applyProtection="1">
      <alignment horizontal="center" vertical="center" shrinkToFit="1"/>
      <protection locked="0" hidden="1"/>
    </xf>
    <xf numFmtId="3" fontId="15" fillId="5" borderId="12" xfId="2" applyNumberFormat="1" applyFont="1" applyFill="1" applyBorder="1" applyAlignment="1" applyProtection="1">
      <alignment horizontal="center" vertical="center" shrinkToFit="1"/>
      <protection locked="0" hidden="1"/>
    </xf>
    <xf numFmtId="0" fontId="10" fillId="0" borderId="10" xfId="2" applyFont="1" applyBorder="1" applyAlignment="1" applyProtection="1">
      <alignment horizontal="center" vertical="center" wrapText="1" shrinkToFit="1"/>
      <protection hidden="1"/>
    </xf>
    <xf numFmtId="14" fontId="11" fillId="0" borderId="0" xfId="2" applyNumberFormat="1" applyFont="1" applyBorder="1" applyAlignment="1" applyProtection="1">
      <alignment horizontal="center" vertical="center" wrapText="1"/>
      <protection locked="0" hidden="1"/>
    </xf>
    <xf numFmtId="0" fontId="11" fillId="0" borderId="0" xfId="2" applyFont="1" applyBorder="1" applyAlignment="1" applyProtection="1">
      <alignment horizontal="center" vertical="center" wrapText="1"/>
      <protection locked="0" hidden="1"/>
    </xf>
    <xf numFmtId="0" fontId="11" fillId="0" borderId="23" xfId="2" applyFont="1" applyBorder="1" applyAlignment="1" applyProtection="1">
      <alignment horizontal="center" vertical="center" wrapText="1"/>
      <protection locked="0" hidden="1"/>
    </xf>
    <xf numFmtId="0" fontId="13" fillId="0" borderId="4" xfId="2" applyFont="1" applyBorder="1" applyAlignment="1" applyProtection="1">
      <alignment horizontal="center" vertical="center" wrapText="1" shrinkToFit="1"/>
      <protection hidden="1"/>
    </xf>
    <xf numFmtId="0" fontId="13" fillId="0" borderId="5" xfId="2" applyFont="1" applyBorder="1" applyAlignment="1" applyProtection="1">
      <alignment horizontal="center" vertical="center" wrapText="1" shrinkToFit="1"/>
      <protection hidden="1"/>
    </xf>
    <xf numFmtId="0" fontId="13" fillId="0" borderId="21" xfId="2" applyFont="1" applyBorder="1" applyAlignment="1" applyProtection="1">
      <alignment horizontal="center" vertical="center" wrapText="1" shrinkToFit="1"/>
      <protection hidden="1"/>
    </xf>
    <xf numFmtId="0" fontId="14" fillId="0" borderId="22" xfId="2" applyFont="1" applyBorder="1" applyAlignment="1" applyProtection="1">
      <alignment horizontal="center" vertical="center" wrapText="1"/>
      <protection hidden="1"/>
    </xf>
    <xf numFmtId="0" fontId="14" fillId="0" borderId="0" xfId="2" applyFont="1" applyBorder="1" applyAlignment="1" applyProtection="1">
      <alignment horizontal="center" vertical="center" wrapText="1"/>
      <protection hidden="1"/>
    </xf>
    <xf numFmtId="0" fontId="21" fillId="7" borderId="11" xfId="2" applyFont="1" applyFill="1" applyBorder="1" applyAlignment="1" applyProtection="1">
      <alignment horizontal="center" vertical="center"/>
      <protection hidden="1"/>
    </xf>
    <xf numFmtId="0" fontId="21" fillId="7" borderId="9" xfId="2" applyFont="1" applyFill="1" applyBorder="1" applyAlignment="1" applyProtection="1">
      <alignment horizontal="center" vertical="center"/>
      <protection hidden="1"/>
    </xf>
    <xf numFmtId="0" fontId="5" fillId="0" borderId="22" xfId="2" applyFont="1" applyBorder="1" applyAlignment="1" applyProtection="1">
      <alignment horizontal="center" vertical="center"/>
      <protection hidden="1"/>
    </xf>
    <xf numFmtId="0" fontId="5" fillId="0" borderId="0" xfId="2" applyFont="1" applyBorder="1" applyAlignment="1" applyProtection="1">
      <alignment horizontal="center" vertical="center"/>
      <protection hidden="1"/>
    </xf>
    <xf numFmtId="0" fontId="4" fillId="3" borderId="16" xfId="2" applyFont="1" applyFill="1" applyBorder="1" applyAlignment="1" applyProtection="1">
      <alignment horizontal="center" vertical="center"/>
      <protection hidden="1"/>
    </xf>
    <xf numFmtId="0" fontId="4" fillId="3" borderId="14" xfId="2" applyFont="1" applyFill="1" applyBorder="1" applyAlignment="1" applyProtection="1">
      <alignment horizontal="center" vertical="center"/>
      <protection hidden="1"/>
    </xf>
    <xf numFmtId="0" fontId="4" fillId="3" borderId="20" xfId="2" applyFont="1" applyFill="1" applyBorder="1" applyAlignment="1" applyProtection="1">
      <alignment horizontal="center" vertical="center"/>
      <protection hidden="1"/>
    </xf>
    <xf numFmtId="1" fontId="21" fillId="5" borderId="27" xfId="2" applyNumberFormat="1" applyFont="1" applyFill="1" applyBorder="1" applyAlignment="1" applyProtection="1">
      <alignment horizontal="center" vertical="center" wrapText="1"/>
      <protection hidden="1"/>
    </xf>
    <xf numFmtId="1" fontId="21" fillId="5" borderId="28" xfId="2" applyNumberFormat="1" applyFont="1" applyFill="1" applyBorder="1" applyAlignment="1" applyProtection="1">
      <alignment horizontal="center" vertical="center" wrapText="1"/>
      <protection hidden="1"/>
    </xf>
    <xf numFmtId="49" fontId="21" fillId="5" borderId="29" xfId="2" applyNumberFormat="1" applyFont="1" applyFill="1" applyBorder="1" applyAlignment="1" applyProtection="1">
      <alignment horizontal="center" vertical="center" wrapText="1"/>
      <protection hidden="1"/>
    </xf>
    <xf numFmtId="49" fontId="21" fillId="5" borderId="26" xfId="2" applyNumberFormat="1" applyFont="1" applyFill="1" applyBorder="1" applyAlignment="1" applyProtection="1">
      <alignment horizontal="center" vertical="center" wrapText="1"/>
      <protection hidden="1"/>
    </xf>
    <xf numFmtId="3" fontId="21" fillId="5" borderId="4" xfId="2" applyNumberFormat="1" applyFont="1" applyFill="1" applyBorder="1" applyAlignment="1" applyProtection="1">
      <alignment horizontal="center" vertical="center" wrapText="1"/>
      <protection hidden="1"/>
    </xf>
    <xf numFmtId="3" fontId="21" fillId="5" borderId="21" xfId="2" applyNumberFormat="1" applyFont="1" applyFill="1" applyBorder="1" applyAlignment="1" applyProtection="1">
      <alignment horizontal="center" vertical="center" wrapText="1"/>
      <protection hidden="1"/>
    </xf>
    <xf numFmtId="3" fontId="21" fillId="5" borderId="25" xfId="2" applyNumberFormat="1" applyFont="1" applyFill="1" applyBorder="1" applyAlignment="1" applyProtection="1">
      <alignment horizontal="center" vertical="center" wrapText="1"/>
      <protection hidden="1"/>
    </xf>
    <xf numFmtId="3" fontId="21" fillId="5" borderId="26" xfId="2" applyNumberFormat="1" applyFont="1" applyFill="1" applyBorder="1" applyAlignment="1" applyProtection="1">
      <alignment horizontal="center" vertical="center" wrapText="1"/>
      <protection hidden="1"/>
    </xf>
    <xf numFmtId="3" fontId="21" fillId="5" borderId="5" xfId="2" applyNumberFormat="1" applyFont="1" applyFill="1" applyBorder="1" applyAlignment="1" applyProtection="1">
      <alignment horizontal="center" vertical="center" wrapText="1"/>
      <protection hidden="1"/>
    </xf>
    <xf numFmtId="3" fontId="21" fillId="5" borderId="29" xfId="2" applyNumberFormat="1" applyFont="1" applyFill="1" applyBorder="1" applyAlignment="1" applyProtection="1">
      <alignment horizontal="center" vertical="center" wrapText="1"/>
      <protection hidden="1"/>
    </xf>
    <xf numFmtId="49" fontId="21" fillId="5" borderId="27" xfId="2" applyNumberFormat="1" applyFont="1" applyFill="1" applyBorder="1" applyAlignment="1" applyProtection="1">
      <alignment horizontal="center" vertical="center" wrapText="1"/>
      <protection hidden="1"/>
    </xf>
    <xf numFmtId="49" fontId="21" fillId="5" borderId="28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24" xfId="2" applyFont="1" applyBorder="1" applyAlignment="1" applyProtection="1">
      <alignment horizontal="center" vertical="center"/>
      <protection hidden="1"/>
    </xf>
    <xf numFmtId="0" fontId="6" fillId="0" borderId="7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locked="0" hidden="1"/>
    </xf>
    <xf numFmtId="0" fontId="5" fillId="0" borderId="7" xfId="2" applyFont="1" applyBorder="1" applyAlignment="1" applyProtection="1">
      <alignment horizontal="center" vertical="center"/>
      <protection locked="0"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7" xfId="2" applyFont="1" applyBorder="1" applyAlignment="1" applyProtection="1">
      <alignment horizontal="center" vertical="center"/>
      <protection hidden="1"/>
    </xf>
    <xf numFmtId="0" fontId="18" fillId="0" borderId="16" xfId="2" applyFont="1" applyBorder="1" applyAlignment="1" applyProtection="1">
      <alignment horizontal="left" vertical="center" wrapText="1"/>
      <protection hidden="1"/>
    </xf>
    <xf numFmtId="0" fontId="12" fillId="0" borderId="14" xfId="2" applyFont="1" applyBorder="1" applyAlignment="1" applyProtection="1">
      <alignment horizontal="left" vertical="center" wrapText="1"/>
      <protection hidden="1"/>
    </xf>
    <xf numFmtId="0" fontId="12" fillId="0" borderId="15" xfId="2" applyFont="1" applyBorder="1" applyAlignment="1" applyProtection="1">
      <alignment horizontal="left" vertical="center" wrapText="1"/>
      <protection hidden="1"/>
    </xf>
    <xf numFmtId="0" fontId="21" fillId="5" borderId="19" xfId="2" applyFont="1" applyFill="1" applyBorder="1" applyAlignment="1" applyProtection="1">
      <alignment horizontal="center" vertical="center" wrapText="1"/>
      <protection hidden="1"/>
    </xf>
    <xf numFmtId="0" fontId="21" fillId="5" borderId="3" xfId="2" applyFont="1" applyFill="1" applyBorder="1" applyAlignment="1" applyProtection="1">
      <alignment horizontal="center" vertical="center" wrapText="1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5" xfId="2" applyFont="1" applyBorder="1" applyAlignment="1" applyProtection="1">
      <alignment horizontal="center" vertical="center"/>
      <protection hidden="1"/>
    </xf>
    <xf numFmtId="0" fontId="5" fillId="0" borderId="6" xfId="2" applyFont="1" applyBorder="1" applyAlignment="1" applyProtection="1">
      <alignment horizontal="center" vertical="center"/>
      <protection hidden="1"/>
    </xf>
    <xf numFmtId="3" fontId="21" fillId="5" borderId="10" xfId="2" applyNumberFormat="1" applyFont="1" applyFill="1" applyBorder="1" applyAlignment="1" applyProtection="1">
      <alignment horizontal="center" vertical="center" textRotation="90" wrapText="1"/>
      <protection hidden="1"/>
    </xf>
    <xf numFmtId="3" fontId="21" fillId="5" borderId="1" xfId="2" applyNumberFormat="1" applyFont="1" applyFill="1" applyBorder="1" applyAlignment="1" applyProtection="1">
      <alignment horizontal="center" vertical="center" textRotation="90" wrapText="1"/>
      <protection hidden="1"/>
    </xf>
    <xf numFmtId="3" fontId="21" fillId="5" borderId="12" xfId="2" applyNumberFormat="1" applyFont="1" applyFill="1" applyBorder="1" applyAlignment="1" applyProtection="1">
      <alignment horizontal="center" vertical="center" textRotation="90" wrapText="1"/>
      <protection hidden="1"/>
    </xf>
    <xf numFmtId="3" fontId="21" fillId="5" borderId="8" xfId="2" applyNumberFormat="1" applyFont="1" applyFill="1" applyBorder="1" applyAlignment="1" applyProtection="1">
      <alignment horizontal="center" vertical="center" textRotation="90" wrapText="1"/>
      <protection hidden="1"/>
    </xf>
    <xf numFmtId="0" fontId="4" fillId="4" borderId="16" xfId="2" applyFont="1" applyFill="1" applyBorder="1" applyAlignment="1" applyProtection="1">
      <alignment horizontal="center" vertical="center"/>
      <protection hidden="1"/>
    </xf>
    <xf numFmtId="0" fontId="4" fillId="4" borderId="14" xfId="2" applyFont="1" applyFill="1" applyBorder="1" applyAlignment="1" applyProtection="1">
      <alignment horizontal="center" vertical="center"/>
      <protection hidden="1"/>
    </xf>
    <xf numFmtId="0" fontId="4" fillId="4" borderId="20" xfId="2" applyFont="1" applyFill="1" applyBorder="1" applyAlignment="1" applyProtection="1">
      <alignment horizontal="center" vertical="center"/>
      <protection hidden="1"/>
    </xf>
    <xf numFmtId="0" fontId="4" fillId="6" borderId="9" xfId="2" applyFont="1" applyFill="1" applyBorder="1" applyAlignment="1" applyProtection="1">
      <alignment horizontal="center" vertical="center"/>
      <protection hidden="1"/>
    </xf>
    <xf numFmtId="0" fontId="4" fillId="6" borderId="1" xfId="2" applyFont="1" applyFill="1" applyBorder="1" applyAlignment="1" applyProtection="1">
      <alignment horizontal="center" vertical="center"/>
      <protection hidden="1"/>
    </xf>
    <xf numFmtId="0" fontId="4" fillId="6" borderId="3" xfId="2" applyFont="1" applyFill="1" applyBorder="1" applyAlignment="1" applyProtection="1">
      <alignment horizontal="center" vertical="center"/>
      <protection hidden="1"/>
    </xf>
    <xf numFmtId="0" fontId="21" fillId="5" borderId="11" xfId="2" applyFont="1" applyFill="1" applyBorder="1" applyAlignment="1" applyProtection="1">
      <alignment horizontal="center" vertical="center"/>
      <protection hidden="1"/>
    </xf>
    <xf numFmtId="0" fontId="21" fillId="5" borderId="9" xfId="2" applyFont="1" applyFill="1" applyBorder="1" applyAlignment="1" applyProtection="1">
      <alignment horizontal="center" vertical="center"/>
      <protection hidden="1"/>
    </xf>
    <xf numFmtId="3" fontId="21" fillId="5" borderId="13" xfId="2" applyNumberFormat="1" applyFont="1" applyFill="1" applyBorder="1" applyAlignment="1" applyProtection="1">
      <alignment horizontal="center" vertical="center" wrapText="1"/>
      <protection hidden="1"/>
    </xf>
    <xf numFmtId="3" fontId="21" fillId="5" borderId="30" xfId="2" applyNumberFormat="1" applyFont="1" applyFill="1" applyBorder="1" applyAlignment="1" applyProtection="1">
      <alignment horizontal="center" vertical="center" wrapText="1"/>
      <protection hidden="1"/>
    </xf>
    <xf numFmtId="3" fontId="21" fillId="5" borderId="28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31" xfId="2" applyFont="1" applyBorder="1" applyAlignment="1" applyProtection="1">
      <alignment horizontal="center" vertical="center"/>
      <protection hidden="1"/>
    </xf>
    <xf numFmtId="0" fontId="5" fillId="0" borderId="31" xfId="2" applyFont="1" applyBorder="1" applyAlignment="1" applyProtection="1">
      <alignment horizontal="center" vertical="center"/>
      <protection locked="0" hidden="1"/>
    </xf>
    <xf numFmtId="3" fontId="21" fillId="7" borderId="12" xfId="2" applyNumberFormat="1" applyFont="1" applyFill="1" applyBorder="1" applyAlignment="1" applyProtection="1">
      <alignment horizontal="center" vertical="center" textRotation="90" wrapText="1"/>
      <protection hidden="1"/>
    </xf>
    <xf numFmtId="3" fontId="21" fillId="7" borderId="8" xfId="2" applyNumberFormat="1" applyFont="1" applyFill="1" applyBorder="1" applyAlignment="1" applyProtection="1">
      <alignment horizontal="center" vertical="center" textRotation="90" wrapText="1"/>
      <protection hidden="1"/>
    </xf>
    <xf numFmtId="49" fontId="21" fillId="7" borderId="29" xfId="2" applyNumberFormat="1" applyFont="1" applyFill="1" applyBorder="1" applyAlignment="1" applyProtection="1">
      <alignment horizontal="center" vertical="center" wrapText="1"/>
      <protection hidden="1"/>
    </xf>
    <xf numFmtId="49" fontId="21" fillId="7" borderId="26" xfId="2" applyNumberFormat="1" applyFont="1" applyFill="1" applyBorder="1" applyAlignment="1" applyProtection="1">
      <alignment horizontal="center" vertical="center" wrapText="1"/>
      <protection hidden="1"/>
    </xf>
    <xf numFmtId="1" fontId="21" fillId="7" borderId="27" xfId="2" applyNumberFormat="1" applyFont="1" applyFill="1" applyBorder="1" applyAlignment="1" applyProtection="1">
      <alignment horizontal="center" vertical="center" wrapText="1"/>
      <protection hidden="1"/>
    </xf>
    <xf numFmtId="1" fontId="21" fillId="7" borderId="28" xfId="2" applyNumberFormat="1" applyFont="1" applyFill="1" applyBorder="1" applyAlignment="1" applyProtection="1">
      <alignment horizontal="center" vertical="center" wrapText="1"/>
      <protection hidden="1"/>
    </xf>
    <xf numFmtId="3" fontId="21" fillId="7" borderId="10" xfId="2" applyNumberFormat="1" applyFont="1" applyFill="1" applyBorder="1" applyAlignment="1" applyProtection="1">
      <alignment horizontal="center" vertical="center" textRotation="90" wrapText="1"/>
      <protection hidden="1"/>
    </xf>
    <xf numFmtId="3" fontId="21" fillId="7" borderId="1" xfId="2" applyNumberFormat="1" applyFont="1" applyFill="1" applyBorder="1" applyAlignment="1" applyProtection="1">
      <alignment horizontal="center" vertical="center" textRotation="90" wrapText="1"/>
      <protection hidden="1"/>
    </xf>
    <xf numFmtId="3" fontId="21" fillId="7" borderId="5" xfId="2" applyNumberFormat="1" applyFont="1" applyFill="1" applyBorder="1" applyAlignment="1" applyProtection="1">
      <alignment horizontal="center" vertical="center" wrapText="1"/>
      <protection hidden="1"/>
    </xf>
    <xf numFmtId="3" fontId="21" fillId="7" borderId="21" xfId="2" applyNumberFormat="1" applyFont="1" applyFill="1" applyBorder="1" applyAlignment="1" applyProtection="1">
      <alignment horizontal="center" vertical="center" wrapText="1"/>
      <protection hidden="1"/>
    </xf>
    <xf numFmtId="49" fontId="21" fillId="7" borderId="27" xfId="2" applyNumberFormat="1" applyFont="1" applyFill="1" applyBorder="1" applyAlignment="1" applyProtection="1">
      <alignment horizontal="center" vertical="center" wrapText="1"/>
      <protection hidden="1"/>
    </xf>
    <xf numFmtId="49" fontId="21" fillId="7" borderId="28" xfId="2" applyNumberFormat="1" applyFont="1" applyFill="1" applyBorder="1" applyAlignment="1" applyProtection="1">
      <alignment horizontal="center" vertical="center" wrapText="1"/>
      <protection hidden="1"/>
    </xf>
    <xf numFmtId="3" fontId="21" fillId="7" borderId="29" xfId="2" applyNumberFormat="1" applyFont="1" applyFill="1" applyBorder="1" applyAlignment="1" applyProtection="1">
      <alignment horizontal="center" vertical="center" wrapText="1"/>
      <protection hidden="1"/>
    </xf>
    <xf numFmtId="3" fontId="21" fillId="7" borderId="26" xfId="2" applyNumberFormat="1" applyFont="1" applyFill="1" applyBorder="1" applyAlignment="1" applyProtection="1">
      <alignment horizontal="center" vertical="center" wrapText="1"/>
      <protection hidden="1"/>
    </xf>
    <xf numFmtId="0" fontId="21" fillId="7" borderId="19" xfId="2" applyFont="1" applyFill="1" applyBorder="1" applyAlignment="1" applyProtection="1">
      <alignment horizontal="center" vertical="center" wrapText="1"/>
      <protection hidden="1"/>
    </xf>
    <xf numFmtId="0" fontId="21" fillId="7" borderId="3" xfId="2" applyFont="1" applyFill="1" applyBorder="1" applyAlignment="1" applyProtection="1">
      <alignment horizontal="center" vertical="center" wrapText="1"/>
      <protection hidden="1"/>
    </xf>
    <xf numFmtId="3" fontId="21" fillId="7" borderId="13" xfId="2" applyNumberFormat="1" applyFont="1" applyFill="1" applyBorder="1" applyAlignment="1" applyProtection="1">
      <alignment horizontal="center" vertical="center" wrapText="1"/>
      <protection hidden="1"/>
    </xf>
    <xf numFmtId="3" fontId="21" fillId="7" borderId="30" xfId="2" applyNumberFormat="1" applyFont="1" applyFill="1" applyBorder="1" applyAlignment="1" applyProtection="1">
      <alignment horizontal="center" vertical="center" wrapText="1"/>
      <protection hidden="1"/>
    </xf>
    <xf numFmtId="3" fontId="21" fillId="7" borderId="28" xfId="2" applyNumberFormat="1" applyFont="1" applyFill="1" applyBorder="1" applyAlignment="1" applyProtection="1">
      <alignment horizontal="center" vertical="center" wrapText="1"/>
      <protection hidden="1"/>
    </xf>
    <xf numFmtId="3" fontId="21" fillId="7" borderId="4" xfId="2" applyNumberFormat="1" applyFont="1" applyFill="1" applyBorder="1" applyAlignment="1" applyProtection="1">
      <alignment horizontal="center" vertical="center" wrapText="1"/>
      <protection hidden="1"/>
    </xf>
    <xf numFmtId="3" fontId="21" fillId="7" borderId="25" xfId="2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2" xr:uid="{00000000-0005-0000-0000-000001000000}"/>
    <cellStyle name="Virgül" xfId="1" builtinId="3"/>
  </cellStyles>
  <dxfs count="0"/>
  <tableStyles count="0" defaultTableStyle="TableStyleMedium2" defaultPivotStyle="PivotStyleMedium9"/>
  <colors>
    <mruColors>
      <color rgb="FF0000FF"/>
      <color rgb="FFFFFFA7"/>
      <color rgb="FFFFFF61"/>
      <color rgb="FF0066FF"/>
      <color rgb="FFFEF4EC"/>
      <color rgb="FFF2F6EA"/>
      <color rgb="FFEDF7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42"/>
  <sheetViews>
    <sheetView workbookViewId="0">
      <selection activeCell="J17" sqref="J17"/>
    </sheetView>
  </sheetViews>
  <sheetFormatPr defaultRowHeight="15" x14ac:dyDescent="0.25"/>
  <sheetData>
    <row r="3" spans="1:11" x14ac:dyDescent="0.25">
      <c r="A3" t="s">
        <v>197</v>
      </c>
      <c r="D3" t="s">
        <v>1883</v>
      </c>
      <c r="G3" t="s">
        <v>1884</v>
      </c>
      <c r="J3" t="s">
        <v>1885</v>
      </c>
    </row>
    <row r="4" spans="1:11" x14ac:dyDescent="0.25">
      <c r="A4">
        <v>10</v>
      </c>
      <c r="B4" t="s">
        <v>11</v>
      </c>
      <c r="D4">
        <v>6</v>
      </c>
      <c r="E4" t="s">
        <v>7</v>
      </c>
      <c r="G4">
        <v>5</v>
      </c>
      <c r="H4" t="s">
        <v>6</v>
      </c>
      <c r="J4">
        <v>2</v>
      </c>
      <c r="K4" t="s">
        <v>3</v>
      </c>
    </row>
    <row r="5" spans="1:11" x14ac:dyDescent="0.25">
      <c r="A5">
        <v>11</v>
      </c>
      <c r="B5" t="s">
        <v>12</v>
      </c>
      <c r="D5">
        <v>18</v>
      </c>
      <c r="E5" t="s">
        <v>19</v>
      </c>
      <c r="G5">
        <v>8</v>
      </c>
      <c r="H5" t="s">
        <v>9</v>
      </c>
      <c r="J5">
        <v>21</v>
      </c>
      <c r="K5" t="s">
        <v>22</v>
      </c>
    </row>
    <row r="6" spans="1:11" x14ac:dyDescent="0.25">
      <c r="A6">
        <v>16</v>
      </c>
      <c r="B6" t="s">
        <v>17</v>
      </c>
      <c r="D6">
        <v>26</v>
      </c>
      <c r="E6" t="s">
        <v>27</v>
      </c>
      <c r="G6">
        <v>14</v>
      </c>
      <c r="H6" t="s">
        <v>15</v>
      </c>
      <c r="J6">
        <v>27</v>
      </c>
      <c r="K6" t="s">
        <v>28</v>
      </c>
    </row>
    <row r="7" spans="1:11" x14ac:dyDescent="0.25">
      <c r="A7">
        <v>17</v>
      </c>
      <c r="B7" t="s">
        <v>18</v>
      </c>
      <c r="D7">
        <v>38</v>
      </c>
      <c r="E7" t="s">
        <v>39</v>
      </c>
      <c r="G7">
        <v>19</v>
      </c>
      <c r="H7" t="s">
        <v>20</v>
      </c>
      <c r="J7">
        <v>47</v>
      </c>
      <c r="K7" t="s">
        <v>48</v>
      </c>
    </row>
    <row r="8" spans="1:11" x14ac:dyDescent="0.25">
      <c r="A8">
        <v>22</v>
      </c>
      <c r="B8" t="s">
        <v>23</v>
      </c>
      <c r="D8">
        <v>40</v>
      </c>
      <c r="E8" t="s">
        <v>41</v>
      </c>
      <c r="G8">
        <v>28</v>
      </c>
      <c r="H8" t="s">
        <v>29</v>
      </c>
      <c r="J8">
        <v>56</v>
      </c>
      <c r="K8" t="s">
        <v>57</v>
      </c>
    </row>
    <row r="9" spans="1:11" x14ac:dyDescent="0.25">
      <c r="A9">
        <v>34</v>
      </c>
      <c r="B9" t="s">
        <v>35</v>
      </c>
      <c r="D9">
        <v>42</v>
      </c>
      <c r="E9" t="s">
        <v>43</v>
      </c>
      <c r="G9">
        <v>29</v>
      </c>
      <c r="H9" t="s">
        <v>30</v>
      </c>
      <c r="J9">
        <v>63</v>
      </c>
      <c r="K9" t="s">
        <v>64</v>
      </c>
    </row>
    <row r="10" spans="1:11" x14ac:dyDescent="0.25">
      <c r="A10">
        <v>39</v>
      </c>
      <c r="B10" t="s">
        <v>40</v>
      </c>
      <c r="D10">
        <v>50</v>
      </c>
      <c r="E10" t="s">
        <v>51</v>
      </c>
      <c r="G10">
        <v>37</v>
      </c>
      <c r="H10" t="s">
        <v>38</v>
      </c>
      <c r="J10">
        <v>72</v>
      </c>
      <c r="K10" t="s">
        <v>73</v>
      </c>
    </row>
    <row r="11" spans="1:11" x14ac:dyDescent="0.25">
      <c r="A11">
        <v>41</v>
      </c>
      <c r="B11" t="s">
        <v>42</v>
      </c>
      <c r="D11">
        <v>51</v>
      </c>
      <c r="E11" t="s">
        <v>52</v>
      </c>
      <c r="G11">
        <v>52</v>
      </c>
      <c r="H11" t="s">
        <v>53</v>
      </c>
      <c r="J11">
        <v>79</v>
      </c>
      <c r="K11" t="s">
        <v>80</v>
      </c>
    </row>
    <row r="12" spans="1:11" x14ac:dyDescent="0.25">
      <c r="A12">
        <v>54</v>
      </c>
      <c r="B12" t="s">
        <v>55</v>
      </c>
      <c r="D12">
        <v>58</v>
      </c>
      <c r="E12" t="s">
        <v>59</v>
      </c>
      <c r="G12">
        <v>53</v>
      </c>
      <c r="H12" t="s">
        <v>54</v>
      </c>
      <c r="J12">
        <v>14</v>
      </c>
      <c r="K12" t="s">
        <v>1889</v>
      </c>
    </row>
    <row r="13" spans="1:11" x14ac:dyDescent="0.25">
      <c r="A13">
        <v>59</v>
      </c>
      <c r="B13" t="s">
        <v>60</v>
      </c>
      <c r="D13">
        <v>66</v>
      </c>
      <c r="E13" t="s">
        <v>67</v>
      </c>
      <c r="G13">
        <v>55</v>
      </c>
      <c r="H13" t="s">
        <v>56</v>
      </c>
      <c r="J13">
        <v>67</v>
      </c>
      <c r="K13" t="s">
        <v>1889</v>
      </c>
    </row>
    <row r="14" spans="1:11" x14ac:dyDescent="0.25">
      <c r="A14">
        <v>77</v>
      </c>
      <c r="B14" t="s">
        <v>78</v>
      </c>
      <c r="D14">
        <v>68</v>
      </c>
      <c r="E14" t="s">
        <v>69</v>
      </c>
      <c r="G14">
        <v>57</v>
      </c>
      <c r="H14" t="s">
        <v>58</v>
      </c>
      <c r="J14">
        <v>74</v>
      </c>
      <c r="K14" t="s">
        <v>1889</v>
      </c>
    </row>
    <row r="15" spans="1:11" x14ac:dyDescent="0.25">
      <c r="B15" t="s">
        <v>1889</v>
      </c>
      <c r="D15">
        <v>70</v>
      </c>
      <c r="E15" t="s">
        <v>71</v>
      </c>
      <c r="G15">
        <v>60</v>
      </c>
      <c r="H15" t="s">
        <v>61</v>
      </c>
      <c r="J15">
        <v>78</v>
      </c>
      <c r="K15" t="s">
        <v>1889</v>
      </c>
    </row>
    <row r="16" spans="1:11" x14ac:dyDescent="0.25">
      <c r="B16" t="s">
        <v>1889</v>
      </c>
      <c r="D16">
        <v>71</v>
      </c>
      <c r="E16" t="s">
        <v>72</v>
      </c>
      <c r="G16">
        <v>61</v>
      </c>
      <c r="H16" t="s">
        <v>62</v>
      </c>
      <c r="J16">
        <v>81</v>
      </c>
      <c r="K16" t="s">
        <v>1889</v>
      </c>
    </row>
    <row r="17" spans="1:11" x14ac:dyDescent="0.25">
      <c r="B17" t="s">
        <v>1889</v>
      </c>
      <c r="E17" t="s">
        <v>1889</v>
      </c>
      <c r="G17">
        <v>67</v>
      </c>
      <c r="H17" t="s">
        <v>68</v>
      </c>
      <c r="J17">
        <v>37</v>
      </c>
      <c r="K17" t="s">
        <v>1889</v>
      </c>
    </row>
    <row r="18" spans="1:11" x14ac:dyDescent="0.25">
      <c r="B18" t="s">
        <v>1889</v>
      </c>
      <c r="E18" t="s">
        <v>1889</v>
      </c>
      <c r="G18">
        <v>69</v>
      </c>
      <c r="H18" t="s">
        <v>70</v>
      </c>
      <c r="K18" t="s">
        <v>1889</v>
      </c>
    </row>
    <row r="19" spans="1:11" x14ac:dyDescent="0.25">
      <c r="B19" t="s">
        <v>1889</v>
      </c>
      <c r="E19" t="s">
        <v>1889</v>
      </c>
      <c r="G19">
        <v>74</v>
      </c>
      <c r="H19" t="s">
        <v>75</v>
      </c>
      <c r="K19" t="s">
        <v>1889</v>
      </c>
    </row>
    <row r="20" spans="1:11" x14ac:dyDescent="0.25">
      <c r="B20" t="s">
        <v>1889</v>
      </c>
      <c r="E20" t="s">
        <v>1889</v>
      </c>
      <c r="G20">
        <v>78</v>
      </c>
      <c r="H20" t="s">
        <v>79</v>
      </c>
      <c r="K20" t="s">
        <v>1889</v>
      </c>
    </row>
    <row r="21" spans="1:11" x14ac:dyDescent="0.25">
      <c r="B21" t="s">
        <v>1889</v>
      </c>
      <c r="E21" t="s">
        <v>1889</v>
      </c>
      <c r="G21">
        <v>81</v>
      </c>
      <c r="H21" t="s">
        <v>82</v>
      </c>
      <c r="K21" t="s">
        <v>1889</v>
      </c>
    </row>
    <row r="23" spans="1:11" x14ac:dyDescent="0.25">
      <c r="A23" t="s">
        <v>1886</v>
      </c>
      <c r="D23" t="s">
        <v>1887</v>
      </c>
      <c r="G23" t="s">
        <v>1888</v>
      </c>
    </row>
    <row r="24" spans="1:11" x14ac:dyDescent="0.25">
      <c r="A24">
        <v>3</v>
      </c>
      <c r="B24" t="s">
        <v>4</v>
      </c>
      <c r="D24">
        <v>1</v>
      </c>
      <c r="E24" t="s">
        <v>2</v>
      </c>
      <c r="G24">
        <v>4</v>
      </c>
      <c r="H24" t="s">
        <v>5</v>
      </c>
    </row>
    <row r="25" spans="1:11" x14ac:dyDescent="0.25">
      <c r="A25">
        <v>9</v>
      </c>
      <c r="B25" t="s">
        <v>10</v>
      </c>
      <c r="D25">
        <v>7</v>
      </c>
      <c r="E25" t="s">
        <v>8</v>
      </c>
      <c r="G25">
        <v>12</v>
      </c>
      <c r="H25" t="s">
        <v>13</v>
      </c>
    </row>
    <row r="26" spans="1:11" x14ac:dyDescent="0.25">
      <c r="A26">
        <v>20</v>
      </c>
      <c r="B26" t="s">
        <v>21</v>
      </c>
      <c r="D26">
        <v>15</v>
      </c>
      <c r="E26" t="s">
        <v>16</v>
      </c>
      <c r="G26">
        <v>13</v>
      </c>
      <c r="H26" t="s">
        <v>14</v>
      </c>
    </row>
    <row r="27" spans="1:11" x14ac:dyDescent="0.25">
      <c r="A27">
        <v>35</v>
      </c>
      <c r="B27" t="s">
        <v>36</v>
      </c>
      <c r="D27">
        <v>31</v>
      </c>
      <c r="E27" t="s">
        <v>32</v>
      </c>
      <c r="G27">
        <v>23</v>
      </c>
      <c r="H27" t="s">
        <v>24</v>
      </c>
    </row>
    <row r="28" spans="1:11" x14ac:dyDescent="0.25">
      <c r="A28">
        <v>43</v>
      </c>
      <c r="B28" t="s">
        <v>44</v>
      </c>
      <c r="D28">
        <v>32</v>
      </c>
      <c r="E28" t="s">
        <v>33</v>
      </c>
      <c r="G28">
        <v>24</v>
      </c>
      <c r="H28" t="s">
        <v>25</v>
      </c>
    </row>
    <row r="29" spans="1:11" x14ac:dyDescent="0.25">
      <c r="A29">
        <v>45</v>
      </c>
      <c r="B29" t="s">
        <v>46</v>
      </c>
      <c r="D29">
        <v>33</v>
      </c>
      <c r="E29" t="s">
        <v>34</v>
      </c>
      <c r="G29">
        <v>25</v>
      </c>
      <c r="H29" t="s">
        <v>26</v>
      </c>
    </row>
    <row r="30" spans="1:11" x14ac:dyDescent="0.25">
      <c r="A30">
        <v>48</v>
      </c>
      <c r="B30" t="s">
        <v>49</v>
      </c>
      <c r="D30">
        <v>46</v>
      </c>
      <c r="E30" t="s">
        <v>47</v>
      </c>
      <c r="G30">
        <v>30</v>
      </c>
      <c r="H30" t="s">
        <v>31</v>
      </c>
    </row>
    <row r="31" spans="1:11" x14ac:dyDescent="0.25">
      <c r="A31">
        <v>64</v>
      </c>
      <c r="B31" t="s">
        <v>65</v>
      </c>
      <c r="D31">
        <v>80</v>
      </c>
      <c r="E31" t="s">
        <v>81</v>
      </c>
      <c r="G31">
        <v>36</v>
      </c>
      <c r="H31" t="s">
        <v>37</v>
      </c>
    </row>
    <row r="32" spans="1:11" x14ac:dyDescent="0.25">
      <c r="B32" t="s">
        <v>1889</v>
      </c>
      <c r="E32" t="s">
        <v>1889</v>
      </c>
      <c r="G32">
        <v>44</v>
      </c>
      <c r="H32" t="s">
        <v>45</v>
      </c>
    </row>
    <row r="33" spans="2:8" x14ac:dyDescent="0.25">
      <c r="B33" t="s">
        <v>1889</v>
      </c>
      <c r="E33" t="s">
        <v>1889</v>
      </c>
      <c r="G33">
        <v>49</v>
      </c>
      <c r="H33" t="s">
        <v>50</v>
      </c>
    </row>
    <row r="34" spans="2:8" x14ac:dyDescent="0.25">
      <c r="B34" t="s">
        <v>1889</v>
      </c>
      <c r="E34" t="s">
        <v>1889</v>
      </c>
      <c r="G34">
        <v>62</v>
      </c>
      <c r="H34" t="s">
        <v>63</v>
      </c>
    </row>
    <row r="35" spans="2:8" x14ac:dyDescent="0.25">
      <c r="B35" t="s">
        <v>1889</v>
      </c>
      <c r="E35" t="s">
        <v>1889</v>
      </c>
      <c r="G35">
        <v>65</v>
      </c>
      <c r="H35" t="s">
        <v>66</v>
      </c>
    </row>
    <row r="36" spans="2:8" x14ac:dyDescent="0.25">
      <c r="B36" t="s">
        <v>1889</v>
      </c>
      <c r="E36" t="s">
        <v>1889</v>
      </c>
      <c r="G36">
        <v>73</v>
      </c>
      <c r="H36" t="s">
        <v>74</v>
      </c>
    </row>
    <row r="37" spans="2:8" x14ac:dyDescent="0.25">
      <c r="B37" t="s">
        <v>1889</v>
      </c>
      <c r="E37" t="s">
        <v>1889</v>
      </c>
      <c r="G37">
        <v>75</v>
      </c>
      <c r="H37" t="s">
        <v>76</v>
      </c>
    </row>
    <row r="38" spans="2:8" x14ac:dyDescent="0.25">
      <c r="B38" t="s">
        <v>1889</v>
      </c>
      <c r="E38" t="s">
        <v>1889</v>
      </c>
      <c r="G38">
        <v>76</v>
      </c>
      <c r="H38" t="s">
        <v>77</v>
      </c>
    </row>
    <row r="39" spans="2:8" x14ac:dyDescent="0.25">
      <c r="B39" t="s">
        <v>1889</v>
      </c>
      <c r="E39" t="s">
        <v>1889</v>
      </c>
      <c r="H39" t="s">
        <v>1889</v>
      </c>
    </row>
    <row r="40" spans="2:8" x14ac:dyDescent="0.25">
      <c r="B40" t="s">
        <v>1889</v>
      </c>
      <c r="E40" t="s">
        <v>1889</v>
      </c>
      <c r="H40" t="s">
        <v>1889</v>
      </c>
    </row>
    <row r="41" spans="2:8" x14ac:dyDescent="0.25">
      <c r="B41" t="s">
        <v>1889</v>
      </c>
      <c r="E41" t="s">
        <v>1889</v>
      </c>
      <c r="H41" t="s">
        <v>1889</v>
      </c>
    </row>
    <row r="42" spans="2:8" x14ac:dyDescent="0.25">
      <c r="B42" t="s">
        <v>1889</v>
      </c>
      <c r="E42" t="s">
        <v>1889</v>
      </c>
      <c r="H42" t="s">
        <v>1889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1"/>
  <sheetViews>
    <sheetView workbookViewId="0">
      <selection activeCell="R56" sqref="R56"/>
    </sheetView>
  </sheetViews>
  <sheetFormatPr defaultRowHeight="15" x14ac:dyDescent="0.25"/>
  <sheetData>
    <row r="1" spans="1:15" x14ac:dyDescent="0.25">
      <c r="A1" t="s">
        <v>197</v>
      </c>
      <c r="D1" t="s">
        <v>1883</v>
      </c>
      <c r="G1" t="s">
        <v>1884</v>
      </c>
      <c r="J1" t="s">
        <v>1885</v>
      </c>
      <c r="O1">
        <v>10</v>
      </c>
    </row>
    <row r="2" spans="1:15" x14ac:dyDescent="0.25">
      <c r="A2">
        <v>10</v>
      </c>
      <c r="B2" t="s">
        <v>11</v>
      </c>
      <c r="D2">
        <v>6</v>
      </c>
      <c r="E2" t="s">
        <v>7</v>
      </c>
      <c r="G2">
        <v>5</v>
      </c>
      <c r="H2" t="s">
        <v>6</v>
      </c>
      <c r="J2">
        <v>2</v>
      </c>
      <c r="K2" t="s">
        <v>3</v>
      </c>
      <c r="O2">
        <v>11</v>
      </c>
    </row>
    <row r="3" spans="1:15" x14ac:dyDescent="0.25">
      <c r="A3">
        <v>11</v>
      </c>
      <c r="B3" t="s">
        <v>12</v>
      </c>
      <c r="D3">
        <v>18</v>
      </c>
      <c r="E3" t="s">
        <v>19</v>
      </c>
      <c r="G3">
        <v>8</v>
      </c>
      <c r="H3" t="s">
        <v>9</v>
      </c>
      <c r="J3">
        <v>21</v>
      </c>
      <c r="K3" t="s">
        <v>22</v>
      </c>
      <c r="O3">
        <v>16</v>
      </c>
    </row>
    <row r="4" spans="1:15" x14ac:dyDescent="0.25">
      <c r="A4">
        <v>16</v>
      </c>
      <c r="B4" t="s">
        <v>17</v>
      </c>
      <c r="D4">
        <v>26</v>
      </c>
      <c r="E4" t="s">
        <v>27</v>
      </c>
      <c r="G4">
        <v>14</v>
      </c>
      <c r="H4" t="s">
        <v>15</v>
      </c>
      <c r="J4">
        <v>27</v>
      </c>
      <c r="K4" t="s">
        <v>28</v>
      </c>
      <c r="O4">
        <v>17</v>
      </c>
    </row>
    <row r="5" spans="1:15" x14ac:dyDescent="0.25">
      <c r="A5">
        <v>17</v>
      </c>
      <c r="B5" t="s">
        <v>18</v>
      </c>
      <c r="D5">
        <v>38</v>
      </c>
      <c r="E5" t="s">
        <v>39</v>
      </c>
      <c r="G5">
        <v>19</v>
      </c>
      <c r="H5" t="s">
        <v>20</v>
      </c>
      <c r="J5">
        <v>47</v>
      </c>
      <c r="K5" t="s">
        <v>48</v>
      </c>
      <c r="O5">
        <v>22</v>
      </c>
    </row>
    <row r="6" spans="1:15" x14ac:dyDescent="0.25">
      <c r="A6">
        <v>22</v>
      </c>
      <c r="B6" t="s">
        <v>23</v>
      </c>
      <c r="D6">
        <v>40</v>
      </c>
      <c r="E6" t="s">
        <v>41</v>
      </c>
      <c r="G6">
        <v>28</v>
      </c>
      <c r="H6" t="s">
        <v>29</v>
      </c>
      <c r="J6">
        <v>56</v>
      </c>
      <c r="K6" t="s">
        <v>57</v>
      </c>
      <c r="O6">
        <v>34</v>
      </c>
    </row>
    <row r="7" spans="1:15" x14ac:dyDescent="0.25">
      <c r="A7">
        <v>34</v>
      </c>
      <c r="B7" t="s">
        <v>35</v>
      </c>
      <c r="D7">
        <v>42</v>
      </c>
      <c r="E7" t="s">
        <v>43</v>
      </c>
      <c r="G7">
        <v>29</v>
      </c>
      <c r="H7" t="s">
        <v>30</v>
      </c>
      <c r="J7">
        <v>63</v>
      </c>
      <c r="K7" t="s">
        <v>64</v>
      </c>
      <c r="O7">
        <v>39</v>
      </c>
    </row>
    <row r="8" spans="1:15" x14ac:dyDescent="0.25">
      <c r="A8">
        <v>39</v>
      </c>
      <c r="B8" t="s">
        <v>40</v>
      </c>
      <c r="D8">
        <v>50</v>
      </c>
      <c r="E8" t="s">
        <v>51</v>
      </c>
      <c r="G8">
        <v>37</v>
      </c>
      <c r="H8" t="s">
        <v>38</v>
      </c>
      <c r="J8">
        <v>72</v>
      </c>
      <c r="K8" t="s">
        <v>73</v>
      </c>
      <c r="O8">
        <v>41</v>
      </c>
    </row>
    <row r="9" spans="1:15" x14ac:dyDescent="0.25">
      <c r="A9">
        <v>41</v>
      </c>
      <c r="B9" t="s">
        <v>42</v>
      </c>
      <c r="D9">
        <v>51</v>
      </c>
      <c r="E9" t="s">
        <v>52</v>
      </c>
      <c r="G9">
        <v>52</v>
      </c>
      <c r="H9" t="s">
        <v>53</v>
      </c>
      <c r="J9">
        <v>79</v>
      </c>
      <c r="K9" t="s">
        <v>80</v>
      </c>
      <c r="O9">
        <v>54</v>
      </c>
    </row>
    <row r="10" spans="1:15" x14ac:dyDescent="0.25">
      <c r="A10">
        <v>54</v>
      </c>
      <c r="B10" t="s">
        <v>55</v>
      </c>
      <c r="D10">
        <v>58</v>
      </c>
      <c r="E10" t="s">
        <v>59</v>
      </c>
      <c r="G10">
        <v>53</v>
      </c>
      <c r="H10" t="s">
        <v>54</v>
      </c>
      <c r="K10" t="s">
        <v>1889</v>
      </c>
      <c r="O10">
        <v>59</v>
      </c>
    </row>
    <row r="11" spans="1:15" x14ac:dyDescent="0.25">
      <c r="A11">
        <v>59</v>
      </c>
      <c r="B11" t="s">
        <v>60</v>
      </c>
      <c r="D11">
        <v>66</v>
      </c>
      <c r="E11" t="s">
        <v>67</v>
      </c>
      <c r="G11">
        <v>55</v>
      </c>
      <c r="H11" t="s">
        <v>56</v>
      </c>
      <c r="K11" t="s">
        <v>1889</v>
      </c>
      <c r="O11">
        <v>77</v>
      </c>
    </row>
    <row r="12" spans="1:15" x14ac:dyDescent="0.25">
      <c r="A12">
        <v>77</v>
      </c>
      <c r="B12" t="s">
        <v>78</v>
      </c>
      <c r="D12">
        <v>68</v>
      </c>
      <c r="E12" t="s">
        <v>69</v>
      </c>
      <c r="G12">
        <v>57</v>
      </c>
      <c r="H12" t="s">
        <v>58</v>
      </c>
      <c r="K12" t="s">
        <v>1889</v>
      </c>
      <c r="O12">
        <v>6</v>
      </c>
    </row>
    <row r="13" spans="1:15" x14ac:dyDescent="0.25">
      <c r="B13" t="s">
        <v>1889</v>
      </c>
      <c r="D13">
        <v>70</v>
      </c>
      <c r="E13" t="s">
        <v>71</v>
      </c>
      <c r="G13">
        <v>60</v>
      </c>
      <c r="H13" t="s">
        <v>61</v>
      </c>
      <c r="K13" t="s">
        <v>1889</v>
      </c>
      <c r="O13">
        <v>18</v>
      </c>
    </row>
    <row r="14" spans="1:15" x14ac:dyDescent="0.25">
      <c r="B14" t="s">
        <v>1889</v>
      </c>
      <c r="D14">
        <v>71</v>
      </c>
      <c r="E14" t="s">
        <v>72</v>
      </c>
      <c r="G14">
        <v>61</v>
      </c>
      <c r="H14" t="s">
        <v>62</v>
      </c>
      <c r="K14" t="s">
        <v>1889</v>
      </c>
      <c r="O14">
        <v>26</v>
      </c>
    </row>
    <row r="15" spans="1:15" x14ac:dyDescent="0.25">
      <c r="B15" t="s">
        <v>1889</v>
      </c>
      <c r="E15" t="s">
        <v>1889</v>
      </c>
      <c r="G15">
        <v>67</v>
      </c>
      <c r="H15" t="s">
        <v>68</v>
      </c>
      <c r="K15" t="s">
        <v>1889</v>
      </c>
      <c r="O15">
        <v>38</v>
      </c>
    </row>
    <row r="16" spans="1:15" x14ac:dyDescent="0.25">
      <c r="B16" t="s">
        <v>1889</v>
      </c>
      <c r="E16" t="s">
        <v>1889</v>
      </c>
      <c r="G16">
        <v>69</v>
      </c>
      <c r="H16" t="s">
        <v>70</v>
      </c>
      <c r="K16" t="s">
        <v>1889</v>
      </c>
      <c r="O16">
        <v>40</v>
      </c>
    </row>
    <row r="17" spans="1:15" x14ac:dyDescent="0.25">
      <c r="B17" t="s">
        <v>1889</v>
      </c>
      <c r="E17" t="s">
        <v>1889</v>
      </c>
      <c r="G17">
        <v>74</v>
      </c>
      <c r="H17" t="s">
        <v>75</v>
      </c>
      <c r="K17" t="s">
        <v>1889</v>
      </c>
      <c r="O17">
        <v>42</v>
      </c>
    </row>
    <row r="18" spans="1:15" x14ac:dyDescent="0.25">
      <c r="B18" t="s">
        <v>1889</v>
      </c>
      <c r="E18" t="s">
        <v>1889</v>
      </c>
      <c r="G18">
        <v>78</v>
      </c>
      <c r="H18" t="s">
        <v>79</v>
      </c>
      <c r="K18" t="s">
        <v>1889</v>
      </c>
      <c r="O18">
        <v>50</v>
      </c>
    </row>
    <row r="19" spans="1:15" x14ac:dyDescent="0.25">
      <c r="B19" t="s">
        <v>1889</v>
      </c>
      <c r="E19" t="s">
        <v>1889</v>
      </c>
      <c r="G19">
        <v>81</v>
      </c>
      <c r="H19" t="s">
        <v>82</v>
      </c>
      <c r="K19" t="s">
        <v>1889</v>
      </c>
      <c r="O19">
        <v>51</v>
      </c>
    </row>
    <row r="20" spans="1:15" x14ac:dyDescent="0.25">
      <c r="O20">
        <v>58</v>
      </c>
    </row>
    <row r="21" spans="1:15" x14ac:dyDescent="0.25">
      <c r="A21" t="s">
        <v>1886</v>
      </c>
      <c r="D21" t="s">
        <v>1887</v>
      </c>
      <c r="G21" t="s">
        <v>1888</v>
      </c>
      <c r="O21">
        <v>66</v>
      </c>
    </row>
    <row r="22" spans="1:15" x14ac:dyDescent="0.25">
      <c r="A22">
        <v>3</v>
      </c>
      <c r="B22" t="s">
        <v>4</v>
      </c>
      <c r="D22">
        <v>1</v>
      </c>
      <c r="E22" t="s">
        <v>2</v>
      </c>
      <c r="G22">
        <v>4</v>
      </c>
      <c r="H22" t="s">
        <v>5</v>
      </c>
      <c r="O22">
        <v>68</v>
      </c>
    </row>
    <row r="23" spans="1:15" x14ac:dyDescent="0.25">
      <c r="A23">
        <v>9</v>
      </c>
      <c r="B23" t="s">
        <v>10</v>
      </c>
      <c r="D23">
        <v>7</v>
      </c>
      <c r="E23" t="s">
        <v>8</v>
      </c>
      <c r="G23">
        <v>12</v>
      </c>
      <c r="H23" t="s">
        <v>13</v>
      </c>
      <c r="O23">
        <v>70</v>
      </c>
    </row>
    <row r="24" spans="1:15" x14ac:dyDescent="0.25">
      <c r="A24">
        <v>20</v>
      </c>
      <c r="B24" t="s">
        <v>21</v>
      </c>
      <c r="D24">
        <v>15</v>
      </c>
      <c r="E24" t="s">
        <v>16</v>
      </c>
      <c r="G24">
        <v>13</v>
      </c>
      <c r="H24" t="s">
        <v>14</v>
      </c>
      <c r="O24">
        <v>71</v>
      </c>
    </row>
    <row r="25" spans="1:15" x14ac:dyDescent="0.25">
      <c r="A25">
        <v>35</v>
      </c>
      <c r="B25" t="s">
        <v>36</v>
      </c>
      <c r="D25">
        <v>31</v>
      </c>
      <c r="E25" t="s">
        <v>32</v>
      </c>
      <c r="G25">
        <v>23</v>
      </c>
      <c r="H25" t="s">
        <v>24</v>
      </c>
      <c r="O25">
        <v>5</v>
      </c>
    </row>
    <row r="26" spans="1:15" x14ac:dyDescent="0.25">
      <c r="A26">
        <v>43</v>
      </c>
      <c r="B26" t="s">
        <v>44</v>
      </c>
      <c r="D26">
        <v>32</v>
      </c>
      <c r="E26" t="s">
        <v>33</v>
      </c>
      <c r="G26">
        <v>24</v>
      </c>
      <c r="H26" t="s">
        <v>25</v>
      </c>
      <c r="O26">
        <v>8</v>
      </c>
    </row>
    <row r="27" spans="1:15" x14ac:dyDescent="0.25">
      <c r="A27">
        <v>45</v>
      </c>
      <c r="B27" t="s">
        <v>46</v>
      </c>
      <c r="D27">
        <v>33</v>
      </c>
      <c r="E27" t="s">
        <v>34</v>
      </c>
      <c r="G27">
        <v>25</v>
      </c>
      <c r="H27" t="s">
        <v>26</v>
      </c>
      <c r="O27">
        <v>14</v>
      </c>
    </row>
    <row r="28" spans="1:15" x14ac:dyDescent="0.25">
      <c r="A28">
        <v>48</v>
      </c>
      <c r="B28" t="s">
        <v>49</v>
      </c>
      <c r="D28">
        <v>46</v>
      </c>
      <c r="E28" t="s">
        <v>47</v>
      </c>
      <c r="G28">
        <v>30</v>
      </c>
      <c r="H28" t="s">
        <v>31</v>
      </c>
      <c r="O28">
        <v>19</v>
      </c>
    </row>
    <row r="29" spans="1:15" x14ac:dyDescent="0.25">
      <c r="A29">
        <v>64</v>
      </c>
      <c r="B29" t="s">
        <v>65</v>
      </c>
      <c r="D29">
        <v>80</v>
      </c>
      <c r="E29" t="s">
        <v>81</v>
      </c>
      <c r="G29">
        <v>36</v>
      </c>
      <c r="H29" t="s">
        <v>37</v>
      </c>
      <c r="O29">
        <v>28</v>
      </c>
    </row>
    <row r="30" spans="1:15" x14ac:dyDescent="0.25">
      <c r="B30" t="s">
        <v>1889</v>
      </c>
      <c r="E30" t="s">
        <v>1889</v>
      </c>
      <c r="G30">
        <v>44</v>
      </c>
      <c r="H30" t="s">
        <v>45</v>
      </c>
      <c r="O30">
        <v>29</v>
      </c>
    </row>
    <row r="31" spans="1:15" x14ac:dyDescent="0.25">
      <c r="B31" t="s">
        <v>1889</v>
      </c>
      <c r="E31" t="s">
        <v>1889</v>
      </c>
      <c r="G31">
        <v>49</v>
      </c>
      <c r="H31" t="s">
        <v>50</v>
      </c>
      <c r="O31">
        <v>37</v>
      </c>
    </row>
    <row r="32" spans="1:15" x14ac:dyDescent="0.25">
      <c r="B32" t="s">
        <v>1889</v>
      </c>
      <c r="E32" t="s">
        <v>1889</v>
      </c>
      <c r="G32">
        <v>62</v>
      </c>
      <c r="H32" t="s">
        <v>63</v>
      </c>
      <c r="O32">
        <v>52</v>
      </c>
    </row>
    <row r="33" spans="2:15" x14ac:dyDescent="0.25">
      <c r="B33" t="s">
        <v>1889</v>
      </c>
      <c r="E33" t="s">
        <v>1889</v>
      </c>
      <c r="G33">
        <v>65</v>
      </c>
      <c r="H33" t="s">
        <v>66</v>
      </c>
      <c r="O33">
        <v>53</v>
      </c>
    </row>
    <row r="34" spans="2:15" x14ac:dyDescent="0.25">
      <c r="B34" t="s">
        <v>1889</v>
      </c>
      <c r="E34" t="s">
        <v>1889</v>
      </c>
      <c r="G34">
        <v>73</v>
      </c>
      <c r="H34" t="s">
        <v>74</v>
      </c>
      <c r="O34">
        <v>55</v>
      </c>
    </row>
    <row r="35" spans="2:15" x14ac:dyDescent="0.25">
      <c r="B35" t="s">
        <v>1889</v>
      </c>
      <c r="E35" t="s">
        <v>1889</v>
      </c>
      <c r="G35">
        <v>75</v>
      </c>
      <c r="H35" t="s">
        <v>76</v>
      </c>
      <c r="O35">
        <v>57</v>
      </c>
    </row>
    <row r="36" spans="2:15" x14ac:dyDescent="0.25">
      <c r="B36" t="s">
        <v>1889</v>
      </c>
      <c r="E36" t="s">
        <v>1889</v>
      </c>
      <c r="G36">
        <v>76</v>
      </c>
      <c r="H36" t="s">
        <v>77</v>
      </c>
      <c r="O36">
        <v>60</v>
      </c>
    </row>
    <row r="37" spans="2:15" x14ac:dyDescent="0.25">
      <c r="B37" t="s">
        <v>1889</v>
      </c>
      <c r="E37" t="s">
        <v>1889</v>
      </c>
      <c r="H37" t="s">
        <v>1889</v>
      </c>
      <c r="O37">
        <v>61</v>
      </c>
    </row>
    <row r="38" spans="2:15" x14ac:dyDescent="0.25">
      <c r="B38" t="s">
        <v>1889</v>
      </c>
      <c r="E38" t="s">
        <v>1889</v>
      </c>
      <c r="H38" t="s">
        <v>1889</v>
      </c>
      <c r="O38">
        <v>67</v>
      </c>
    </row>
    <row r="39" spans="2:15" x14ac:dyDescent="0.25">
      <c r="B39" t="s">
        <v>1889</v>
      </c>
      <c r="E39" t="s">
        <v>1889</v>
      </c>
      <c r="H39" t="s">
        <v>1889</v>
      </c>
      <c r="O39">
        <v>69</v>
      </c>
    </row>
    <row r="40" spans="2:15" x14ac:dyDescent="0.25">
      <c r="B40" t="s">
        <v>1889</v>
      </c>
      <c r="E40" t="s">
        <v>1889</v>
      </c>
      <c r="H40" t="s">
        <v>1889</v>
      </c>
      <c r="O40">
        <v>74</v>
      </c>
    </row>
    <row r="41" spans="2:15" x14ac:dyDescent="0.25">
      <c r="O41">
        <v>78</v>
      </c>
    </row>
    <row r="42" spans="2:15" x14ac:dyDescent="0.25">
      <c r="O42">
        <v>81</v>
      </c>
    </row>
    <row r="43" spans="2:15" x14ac:dyDescent="0.25">
      <c r="O43">
        <v>2</v>
      </c>
    </row>
    <row r="44" spans="2:15" x14ac:dyDescent="0.25">
      <c r="O44">
        <v>21</v>
      </c>
    </row>
    <row r="45" spans="2:15" x14ac:dyDescent="0.25">
      <c r="O45">
        <v>27</v>
      </c>
    </row>
    <row r="46" spans="2:15" x14ac:dyDescent="0.25">
      <c r="O46">
        <v>47</v>
      </c>
    </row>
    <row r="47" spans="2:15" x14ac:dyDescent="0.25">
      <c r="O47">
        <v>56</v>
      </c>
    </row>
    <row r="48" spans="2:15" x14ac:dyDescent="0.25">
      <c r="O48">
        <v>63</v>
      </c>
    </row>
    <row r="49" spans="15:15" x14ac:dyDescent="0.25">
      <c r="O49">
        <v>72</v>
      </c>
    </row>
    <row r="50" spans="15:15" x14ac:dyDescent="0.25">
      <c r="O50">
        <v>79</v>
      </c>
    </row>
    <row r="51" spans="15:15" x14ac:dyDescent="0.25">
      <c r="O51">
        <v>3</v>
      </c>
    </row>
    <row r="52" spans="15:15" x14ac:dyDescent="0.25">
      <c r="O52">
        <v>9</v>
      </c>
    </row>
    <row r="53" spans="15:15" x14ac:dyDescent="0.25">
      <c r="O53">
        <v>20</v>
      </c>
    </row>
    <row r="54" spans="15:15" x14ac:dyDescent="0.25">
      <c r="O54">
        <v>35</v>
      </c>
    </row>
    <row r="55" spans="15:15" x14ac:dyDescent="0.25">
      <c r="O55">
        <v>43</v>
      </c>
    </row>
    <row r="56" spans="15:15" x14ac:dyDescent="0.25">
      <c r="O56">
        <v>45</v>
      </c>
    </row>
    <row r="57" spans="15:15" x14ac:dyDescent="0.25">
      <c r="O57">
        <v>48</v>
      </c>
    </row>
    <row r="58" spans="15:15" x14ac:dyDescent="0.25">
      <c r="O58">
        <v>64</v>
      </c>
    </row>
    <row r="59" spans="15:15" x14ac:dyDescent="0.25">
      <c r="O59">
        <v>1</v>
      </c>
    </row>
    <row r="60" spans="15:15" x14ac:dyDescent="0.25">
      <c r="O60">
        <v>7</v>
      </c>
    </row>
    <row r="61" spans="15:15" x14ac:dyDescent="0.25">
      <c r="O61">
        <v>15</v>
      </c>
    </row>
    <row r="62" spans="15:15" x14ac:dyDescent="0.25">
      <c r="O62">
        <v>31</v>
      </c>
    </row>
    <row r="63" spans="15:15" x14ac:dyDescent="0.25">
      <c r="O63">
        <v>32</v>
      </c>
    </row>
    <row r="64" spans="15:15" x14ac:dyDescent="0.25">
      <c r="O64">
        <v>33</v>
      </c>
    </row>
    <row r="65" spans="15:15" x14ac:dyDescent="0.25">
      <c r="O65">
        <v>46</v>
      </c>
    </row>
    <row r="66" spans="15:15" x14ac:dyDescent="0.25">
      <c r="O66">
        <v>80</v>
      </c>
    </row>
    <row r="67" spans="15:15" x14ac:dyDescent="0.25">
      <c r="O67">
        <v>4</v>
      </c>
    </row>
    <row r="68" spans="15:15" x14ac:dyDescent="0.25">
      <c r="O68">
        <v>12</v>
      </c>
    </row>
    <row r="69" spans="15:15" x14ac:dyDescent="0.25">
      <c r="O69">
        <v>13</v>
      </c>
    </row>
    <row r="70" spans="15:15" x14ac:dyDescent="0.25">
      <c r="O70">
        <v>23</v>
      </c>
    </row>
    <row r="71" spans="15:15" x14ac:dyDescent="0.25">
      <c r="O71">
        <v>24</v>
      </c>
    </row>
    <row r="72" spans="15:15" x14ac:dyDescent="0.25">
      <c r="O72">
        <v>25</v>
      </c>
    </row>
    <row r="73" spans="15:15" x14ac:dyDescent="0.25">
      <c r="O73">
        <v>30</v>
      </c>
    </row>
    <row r="74" spans="15:15" x14ac:dyDescent="0.25">
      <c r="O74">
        <v>36</v>
      </c>
    </row>
    <row r="75" spans="15:15" x14ac:dyDescent="0.25">
      <c r="O75">
        <v>44</v>
      </c>
    </row>
    <row r="76" spans="15:15" x14ac:dyDescent="0.25">
      <c r="O76">
        <v>49</v>
      </c>
    </row>
    <row r="77" spans="15:15" x14ac:dyDescent="0.25">
      <c r="O77">
        <v>62</v>
      </c>
    </row>
    <row r="78" spans="15:15" x14ac:dyDescent="0.25">
      <c r="O78">
        <v>65</v>
      </c>
    </row>
    <row r="79" spans="15:15" x14ac:dyDescent="0.25">
      <c r="O79">
        <v>73</v>
      </c>
    </row>
    <row r="80" spans="15:15" x14ac:dyDescent="0.25">
      <c r="O80">
        <v>75</v>
      </c>
    </row>
    <row r="81" spans="15:15" x14ac:dyDescent="0.25">
      <c r="O81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282"/>
  <sheetViews>
    <sheetView showGridLines="0" showZeros="0" tabSelected="1" view="pageBreakPreview" zoomScale="55" zoomScaleNormal="55" zoomScaleSheetLayoutView="55" zoomScalePageLayoutView="70" workbookViewId="0">
      <selection activeCell="L2" sqref="L2:O2"/>
    </sheetView>
  </sheetViews>
  <sheetFormatPr defaultRowHeight="18.75" x14ac:dyDescent="0.25"/>
  <cols>
    <col min="1" max="1" width="10.7109375" style="16" customWidth="1"/>
    <col min="2" max="2" width="6.5703125" style="16" hidden="1" customWidth="1"/>
    <col min="3" max="3" width="39.85546875" style="7" bestFit="1" customWidth="1"/>
    <col min="4" max="5" width="20.5703125" style="16" customWidth="1"/>
    <col min="6" max="6" width="17.42578125" style="16" customWidth="1"/>
    <col min="7" max="7" width="22" style="34" customWidth="1"/>
    <col min="8" max="9" width="22" style="16" customWidth="1"/>
    <col min="10" max="10" width="29.28515625" style="34" customWidth="1"/>
    <col min="11" max="11" width="22" style="16" customWidth="1"/>
    <col min="12" max="12" width="29.28515625" style="16" customWidth="1"/>
    <col min="13" max="15" width="17.7109375" style="16" customWidth="1"/>
    <col min="16" max="16384" width="9.140625" style="16"/>
  </cols>
  <sheetData>
    <row r="1" spans="1:17" ht="108" customHeight="1" x14ac:dyDescent="0.25">
      <c r="A1" s="72" t="str">
        <f>CONCATENATE(VLOOKUP($N$1,plaka,2,0)," - ÖZEL DENETİM-2025/1 (YILBAŞI ÖNCESİ SONRASI TRAFİK DENETİMİ SONUÇ FORMU)")</f>
        <v>MALATYA - ÖZEL DENETİM-2025/1 (YILBAŞI ÖNCESİ SONRASI TRAFİK DENETİMİ SONUÇ FORMU)</v>
      </c>
      <c r="B1" s="73"/>
      <c r="C1" s="73"/>
      <c r="D1" s="73"/>
      <c r="E1" s="73"/>
      <c r="F1" s="73"/>
      <c r="G1" s="73"/>
      <c r="H1" s="73"/>
      <c r="I1" s="73"/>
      <c r="J1" s="73"/>
      <c r="K1" s="74"/>
      <c r="L1" s="68" t="s">
        <v>895</v>
      </c>
      <c r="M1" s="68"/>
      <c r="N1" s="66">
        <v>44</v>
      </c>
      <c r="O1" s="67"/>
    </row>
    <row r="2" spans="1:17" ht="33" customHeight="1" x14ac:dyDescent="0.25">
      <c r="A2" s="75" t="s">
        <v>1858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69">
        <v>45659</v>
      </c>
      <c r="M2" s="70"/>
      <c r="N2" s="70"/>
      <c r="O2" s="71"/>
    </row>
    <row r="3" spans="1:17" s="17" customFormat="1" ht="14.25" customHeight="1" x14ac:dyDescent="0.25">
      <c r="A3" s="26"/>
      <c r="B3" s="25"/>
      <c r="C3" s="25"/>
      <c r="D3" s="25"/>
      <c r="E3" s="25"/>
      <c r="F3" s="25"/>
      <c r="G3" s="35"/>
      <c r="H3" s="25"/>
      <c r="I3" s="25"/>
      <c r="J3" s="35"/>
      <c r="K3" s="25"/>
      <c r="L3" s="23"/>
      <c r="M3" s="24"/>
      <c r="N3" s="24"/>
      <c r="O3" s="27"/>
    </row>
    <row r="4" spans="1:17" s="17" customFormat="1" ht="14.25" customHeight="1" thickBot="1" x14ac:dyDescent="0.3">
      <c r="A4" s="28"/>
      <c r="B4" s="18"/>
      <c r="C4" s="18"/>
      <c r="D4" s="18"/>
      <c r="E4" s="18"/>
      <c r="F4" s="18"/>
      <c r="G4" s="18"/>
      <c r="H4" s="18"/>
      <c r="I4" s="18"/>
      <c r="J4" s="18"/>
      <c r="K4" s="18"/>
      <c r="L4" s="19"/>
      <c r="M4" s="20"/>
      <c r="N4" s="20"/>
      <c r="O4" s="29"/>
    </row>
    <row r="5" spans="1:17" s="13" customFormat="1" ht="51" customHeight="1" x14ac:dyDescent="0.25">
      <c r="A5" s="77" t="s">
        <v>876</v>
      </c>
      <c r="B5" s="36"/>
      <c r="C5" s="141" t="s">
        <v>1947</v>
      </c>
      <c r="D5" s="146" t="s">
        <v>1980</v>
      </c>
      <c r="E5" s="136"/>
      <c r="F5" s="143" t="s">
        <v>1859</v>
      </c>
      <c r="G5" s="135" t="s">
        <v>1853</v>
      </c>
      <c r="H5" s="135"/>
      <c r="I5" s="135"/>
      <c r="J5" s="135"/>
      <c r="K5" s="135"/>
      <c r="L5" s="136"/>
      <c r="M5" s="133" t="s">
        <v>1854</v>
      </c>
      <c r="N5" s="133" t="s">
        <v>1855</v>
      </c>
      <c r="O5" s="127" t="s">
        <v>1856</v>
      </c>
    </row>
    <row r="6" spans="1:17" s="13" customFormat="1" ht="51" customHeight="1" x14ac:dyDescent="0.25">
      <c r="A6" s="78"/>
      <c r="B6" s="37"/>
      <c r="C6" s="142"/>
      <c r="D6" s="147"/>
      <c r="E6" s="140"/>
      <c r="F6" s="144"/>
      <c r="G6" s="139" t="s">
        <v>1948</v>
      </c>
      <c r="H6" s="131">
        <v>32</v>
      </c>
      <c r="I6" s="129" t="s">
        <v>1949</v>
      </c>
      <c r="J6" s="137" t="s">
        <v>1950</v>
      </c>
      <c r="K6" s="131" t="s">
        <v>881</v>
      </c>
      <c r="L6" s="131" t="s">
        <v>1882</v>
      </c>
      <c r="M6" s="134"/>
      <c r="N6" s="134"/>
      <c r="O6" s="128"/>
    </row>
    <row r="7" spans="1:17" s="13" customFormat="1" ht="107.25" customHeight="1" x14ac:dyDescent="0.25">
      <c r="A7" s="78"/>
      <c r="B7" s="37"/>
      <c r="C7" s="142"/>
      <c r="D7" s="38" t="s">
        <v>1860</v>
      </c>
      <c r="E7" s="39" t="s">
        <v>1861</v>
      </c>
      <c r="F7" s="145"/>
      <c r="G7" s="140"/>
      <c r="H7" s="132"/>
      <c r="I7" s="130"/>
      <c r="J7" s="138"/>
      <c r="K7" s="132"/>
      <c r="L7" s="132"/>
      <c r="M7" s="134"/>
      <c r="N7" s="134"/>
      <c r="O7" s="128"/>
      <c r="Q7" s="14"/>
    </row>
    <row r="8" spans="1:17" ht="50.1" customHeight="1" x14ac:dyDescent="0.25">
      <c r="A8" s="30">
        <v>1</v>
      </c>
      <c r="B8" s="2">
        <v>-1</v>
      </c>
      <c r="C8" s="21" t="str">
        <f>IFERROR(VLOOKUP(CONCATENATE($N$1,"",$B8),Veriler!$G:$H,2,0)," ")</f>
        <v>BÖLGE TRAFİK DENETLEME</v>
      </c>
      <c r="D8" s="44"/>
      <c r="E8" s="45"/>
      <c r="F8" s="46"/>
      <c r="G8" s="45"/>
      <c r="H8" s="45"/>
      <c r="I8" s="47"/>
      <c r="J8" s="47"/>
      <c r="K8" s="48"/>
      <c r="L8" s="49">
        <f t="shared" ref="L8:L17" si="0">SUM(G8:K8)</f>
        <v>0</v>
      </c>
      <c r="M8" s="48"/>
      <c r="N8" s="48"/>
      <c r="O8" s="50"/>
    </row>
    <row r="9" spans="1:17" ht="50.1" customHeight="1" x14ac:dyDescent="0.25">
      <c r="A9" s="30">
        <v>2</v>
      </c>
      <c r="B9" s="2">
        <v>-2</v>
      </c>
      <c r="C9" s="21" t="str">
        <f>IFERROR(VLOOKUP(CONCATENATE($N$1,"",$B9),Veriler!$G:$H,2,0)," ")</f>
        <v>DARENDE</v>
      </c>
      <c r="D9" s="44"/>
      <c r="E9" s="45"/>
      <c r="F9" s="46"/>
      <c r="G9" s="45"/>
      <c r="H9" s="45"/>
      <c r="I9" s="47"/>
      <c r="J9" s="47"/>
      <c r="K9" s="48"/>
      <c r="L9" s="49">
        <f t="shared" si="0"/>
        <v>0</v>
      </c>
      <c r="M9" s="48"/>
      <c r="N9" s="48"/>
      <c r="O9" s="50"/>
    </row>
    <row r="10" spans="1:17" ht="50.1" customHeight="1" x14ac:dyDescent="0.25">
      <c r="A10" s="30">
        <v>3</v>
      </c>
      <c r="B10" s="2">
        <v>-3</v>
      </c>
      <c r="C10" s="21" t="str">
        <f>IFERROR(VLOOKUP(CONCATENATE($N$1,"",$B10),Veriler!$G:$H,2,0)," ")</f>
        <v>DOĞANŞEHİR</v>
      </c>
      <c r="D10" s="44"/>
      <c r="E10" s="45"/>
      <c r="F10" s="46"/>
      <c r="G10" s="45"/>
      <c r="H10" s="45"/>
      <c r="I10" s="47"/>
      <c r="J10" s="47"/>
      <c r="K10" s="48"/>
      <c r="L10" s="49">
        <f t="shared" si="0"/>
        <v>0</v>
      </c>
      <c r="M10" s="48"/>
      <c r="N10" s="48"/>
      <c r="O10" s="50"/>
    </row>
    <row r="11" spans="1:17" ht="50.1" customHeight="1" x14ac:dyDescent="0.25">
      <c r="A11" s="30">
        <v>4</v>
      </c>
      <c r="B11" s="2">
        <v>-4</v>
      </c>
      <c r="C11" s="21" t="str">
        <f>IFERROR(VLOOKUP(CONCATENATE($N$1,"",$B11),Veriler!$G:$H,2,0)," ")</f>
        <v>HEKİMHAN</v>
      </c>
      <c r="D11" s="44"/>
      <c r="E11" s="45"/>
      <c r="F11" s="46"/>
      <c r="G11" s="45"/>
      <c r="H11" s="45"/>
      <c r="I11" s="47"/>
      <c r="J11" s="47"/>
      <c r="K11" s="48"/>
      <c r="L11" s="49">
        <f t="shared" si="0"/>
        <v>0</v>
      </c>
      <c r="M11" s="48"/>
      <c r="N11" s="48"/>
      <c r="O11" s="50"/>
    </row>
    <row r="12" spans="1:17" ht="50.1" customHeight="1" x14ac:dyDescent="0.25">
      <c r="A12" s="30">
        <v>5</v>
      </c>
      <c r="B12" s="2">
        <v>-5</v>
      </c>
      <c r="C12" s="21" t="str">
        <f>IFERROR(VLOOKUP(CONCATENATE($N$1,"",$B12),Veriler!$G:$H,2,0)," ")</f>
        <v xml:space="preserve"> </v>
      </c>
      <c r="D12" s="44"/>
      <c r="E12" s="45"/>
      <c r="F12" s="46"/>
      <c r="G12" s="45"/>
      <c r="H12" s="45"/>
      <c r="I12" s="47"/>
      <c r="J12" s="47"/>
      <c r="K12" s="48"/>
      <c r="L12" s="49">
        <f t="shared" si="0"/>
        <v>0</v>
      </c>
      <c r="M12" s="48"/>
      <c r="N12" s="48"/>
      <c r="O12" s="50"/>
    </row>
    <row r="13" spans="1:17" ht="50.1" customHeight="1" x14ac:dyDescent="0.25">
      <c r="A13" s="30">
        <v>6</v>
      </c>
      <c r="B13" s="2">
        <v>-6</v>
      </c>
      <c r="C13" s="21" t="str">
        <f>IFERROR(VLOOKUP(CONCATENATE($N$1,"",$B13),Veriler!$G:$H,2,0)," ")</f>
        <v xml:space="preserve"> </v>
      </c>
      <c r="D13" s="44"/>
      <c r="E13" s="45"/>
      <c r="F13" s="46"/>
      <c r="G13" s="45"/>
      <c r="H13" s="45"/>
      <c r="I13" s="47"/>
      <c r="J13" s="47"/>
      <c r="K13" s="48"/>
      <c r="L13" s="49">
        <f t="shared" si="0"/>
        <v>0</v>
      </c>
      <c r="M13" s="48"/>
      <c r="N13" s="48"/>
      <c r="O13" s="50"/>
    </row>
    <row r="14" spans="1:17" ht="50.1" customHeight="1" x14ac:dyDescent="0.25">
      <c r="A14" s="30">
        <v>7</v>
      </c>
      <c r="B14" s="2">
        <v>-7</v>
      </c>
      <c r="C14" s="21" t="str">
        <f>IFERROR(VLOOKUP(CONCATENATE($N$1,"",$B14),Veriler!$G:$H,2,0)," ")</f>
        <v xml:space="preserve"> </v>
      </c>
      <c r="D14" s="44"/>
      <c r="E14" s="45"/>
      <c r="F14" s="46"/>
      <c r="G14" s="45"/>
      <c r="H14" s="45"/>
      <c r="I14" s="47"/>
      <c r="J14" s="47"/>
      <c r="K14" s="48"/>
      <c r="L14" s="49">
        <f t="shared" si="0"/>
        <v>0</v>
      </c>
      <c r="M14" s="48"/>
      <c r="N14" s="48"/>
      <c r="O14" s="50"/>
    </row>
    <row r="15" spans="1:17" ht="50.1" customHeight="1" x14ac:dyDescent="0.25">
      <c r="A15" s="30">
        <v>8</v>
      </c>
      <c r="B15" s="2">
        <v>-8</v>
      </c>
      <c r="C15" s="21" t="str">
        <f>IFERROR(VLOOKUP(CONCATENATE($N$1,"",$B15),Veriler!$G:$H,2,0)," ")</f>
        <v xml:space="preserve"> </v>
      </c>
      <c r="D15" s="44"/>
      <c r="E15" s="45"/>
      <c r="F15" s="46"/>
      <c r="G15" s="45"/>
      <c r="H15" s="45"/>
      <c r="I15" s="47"/>
      <c r="J15" s="47"/>
      <c r="K15" s="48"/>
      <c r="L15" s="49">
        <f t="shared" si="0"/>
        <v>0</v>
      </c>
      <c r="M15" s="48"/>
      <c r="N15" s="48"/>
      <c r="O15" s="50"/>
    </row>
    <row r="16" spans="1:17" ht="50.1" customHeight="1" x14ac:dyDescent="0.25">
      <c r="A16" s="30">
        <v>9</v>
      </c>
      <c r="B16" s="2">
        <v>-9</v>
      </c>
      <c r="C16" s="21" t="str">
        <f>IFERROR(VLOOKUP(CONCATENATE($N$1,"",$B16),Veriler!$G:$H,2,0)," ")</f>
        <v xml:space="preserve"> </v>
      </c>
      <c r="D16" s="44"/>
      <c r="E16" s="45"/>
      <c r="F16" s="46"/>
      <c r="G16" s="45"/>
      <c r="H16" s="45"/>
      <c r="I16" s="47"/>
      <c r="J16" s="47"/>
      <c r="K16" s="48"/>
      <c r="L16" s="49">
        <f t="shared" si="0"/>
        <v>0</v>
      </c>
      <c r="M16" s="48"/>
      <c r="N16" s="48"/>
      <c r="O16" s="50"/>
    </row>
    <row r="17" spans="1:17" ht="50.1" customHeight="1" x14ac:dyDescent="0.25">
      <c r="A17" s="30">
        <v>10</v>
      </c>
      <c r="B17" s="2">
        <v>-10</v>
      </c>
      <c r="C17" s="21" t="str">
        <f>IFERROR(VLOOKUP(CONCATENATE($N$1,"",$B17),Veriler!$G:$H,2,0)," ")</f>
        <v xml:space="preserve"> </v>
      </c>
      <c r="D17" s="44"/>
      <c r="E17" s="45"/>
      <c r="F17" s="46"/>
      <c r="G17" s="45"/>
      <c r="H17" s="45"/>
      <c r="I17" s="47"/>
      <c r="J17" s="47"/>
      <c r="K17" s="48"/>
      <c r="L17" s="49">
        <f t="shared" si="0"/>
        <v>0</v>
      </c>
      <c r="M17" s="48"/>
      <c r="N17" s="48"/>
      <c r="O17" s="50"/>
    </row>
    <row r="18" spans="1:17" s="3" customFormat="1" ht="50.1" customHeight="1" thickBot="1" x14ac:dyDescent="0.3">
      <c r="A18" s="81" t="s">
        <v>0</v>
      </c>
      <c r="B18" s="82"/>
      <c r="C18" s="83"/>
      <c r="D18" s="51">
        <f>SUM(D8:D17)</f>
        <v>0</v>
      </c>
      <c r="E18" s="52">
        <f t="shared" ref="E18:O18" si="1">SUM(E8:E17)</f>
        <v>0</v>
      </c>
      <c r="F18" s="53">
        <f t="shared" si="1"/>
        <v>0</v>
      </c>
      <c r="G18" s="52">
        <f t="shared" si="1"/>
        <v>0</v>
      </c>
      <c r="H18" s="52">
        <f t="shared" si="1"/>
        <v>0</v>
      </c>
      <c r="I18" s="54">
        <f t="shared" si="1"/>
        <v>0</v>
      </c>
      <c r="J18" s="54">
        <f t="shared" si="1"/>
        <v>0</v>
      </c>
      <c r="K18" s="52">
        <f t="shared" si="1"/>
        <v>0</v>
      </c>
      <c r="L18" s="52">
        <f t="shared" si="1"/>
        <v>0</v>
      </c>
      <c r="M18" s="52">
        <f t="shared" si="1"/>
        <v>0</v>
      </c>
      <c r="N18" s="52">
        <f t="shared" si="1"/>
        <v>0</v>
      </c>
      <c r="O18" s="55">
        <f t="shared" si="1"/>
        <v>0</v>
      </c>
      <c r="P18" s="16"/>
    </row>
    <row r="19" spans="1:17" s="6" customFormat="1" ht="13.5" customHeight="1" x14ac:dyDescent="0.25">
      <c r="A19" s="31"/>
      <c r="B19" s="4"/>
      <c r="C19" s="5"/>
      <c r="D19" s="4"/>
      <c r="E19" s="4"/>
      <c r="F19" s="4"/>
      <c r="G19" s="4"/>
      <c r="H19" s="4"/>
      <c r="I19" s="4"/>
      <c r="J19" s="4"/>
      <c r="K19" s="22"/>
      <c r="L19" s="22"/>
      <c r="M19" s="22"/>
      <c r="N19" s="22"/>
      <c r="O19" s="32"/>
    </row>
    <row r="20" spans="1:17" s="17" customFormat="1" ht="14.25" customHeight="1" x14ac:dyDescent="0.25">
      <c r="A20" s="26"/>
      <c r="B20" s="25"/>
      <c r="C20" s="25"/>
      <c r="D20" s="25"/>
      <c r="E20" s="25"/>
      <c r="F20" s="25"/>
      <c r="G20" s="35"/>
      <c r="H20" s="25"/>
      <c r="I20" s="25"/>
      <c r="J20" s="35"/>
      <c r="K20" s="25"/>
      <c r="L20" s="23"/>
      <c r="M20" s="24"/>
      <c r="N20" s="24"/>
      <c r="O20" s="27"/>
    </row>
    <row r="21" spans="1:17" s="17" customFormat="1" ht="14.25" customHeight="1" thickBot="1" x14ac:dyDescent="0.3">
      <c r="A21" s="2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9"/>
      <c r="M21" s="20"/>
      <c r="N21" s="20"/>
      <c r="O21" s="29"/>
    </row>
    <row r="22" spans="1:17" s="13" customFormat="1" ht="51" customHeight="1" x14ac:dyDescent="0.25">
      <c r="A22" s="120" t="s">
        <v>876</v>
      </c>
      <c r="B22" s="40"/>
      <c r="C22" s="105" t="s">
        <v>1947</v>
      </c>
      <c r="D22" s="88" t="s">
        <v>1980</v>
      </c>
      <c r="E22" s="89"/>
      <c r="F22" s="122" t="s">
        <v>1859</v>
      </c>
      <c r="G22" s="92" t="s">
        <v>1853</v>
      </c>
      <c r="H22" s="92"/>
      <c r="I22" s="92"/>
      <c r="J22" s="92"/>
      <c r="K22" s="92"/>
      <c r="L22" s="89"/>
      <c r="M22" s="110" t="s">
        <v>1854</v>
      </c>
      <c r="N22" s="110" t="s">
        <v>1855</v>
      </c>
      <c r="O22" s="112" t="s">
        <v>1856</v>
      </c>
    </row>
    <row r="23" spans="1:17" s="13" customFormat="1" ht="51" customHeight="1" x14ac:dyDescent="0.25">
      <c r="A23" s="121"/>
      <c r="B23" s="41"/>
      <c r="C23" s="106"/>
      <c r="D23" s="90"/>
      <c r="E23" s="91"/>
      <c r="F23" s="123"/>
      <c r="G23" s="93" t="s">
        <v>1948</v>
      </c>
      <c r="H23" s="84">
        <v>32</v>
      </c>
      <c r="I23" s="86" t="s">
        <v>1949</v>
      </c>
      <c r="J23" s="94" t="s">
        <v>1950</v>
      </c>
      <c r="K23" s="84" t="s">
        <v>881</v>
      </c>
      <c r="L23" s="84" t="s">
        <v>1882</v>
      </c>
      <c r="M23" s="111"/>
      <c r="N23" s="111"/>
      <c r="O23" s="113"/>
    </row>
    <row r="24" spans="1:17" s="13" customFormat="1" ht="110.25" customHeight="1" x14ac:dyDescent="0.25">
      <c r="A24" s="121"/>
      <c r="B24" s="41"/>
      <c r="C24" s="106"/>
      <c r="D24" s="42" t="s">
        <v>1860</v>
      </c>
      <c r="E24" s="43" t="s">
        <v>1861</v>
      </c>
      <c r="F24" s="124"/>
      <c r="G24" s="91"/>
      <c r="H24" s="85"/>
      <c r="I24" s="87"/>
      <c r="J24" s="95"/>
      <c r="K24" s="85"/>
      <c r="L24" s="85"/>
      <c r="M24" s="111"/>
      <c r="N24" s="111"/>
      <c r="O24" s="113"/>
      <c r="Q24" s="14"/>
    </row>
    <row r="25" spans="1:17" s="6" customFormat="1" ht="50.1" customHeight="1" x14ac:dyDescent="0.25">
      <c r="A25" s="30">
        <v>1</v>
      </c>
      <c r="B25" s="2">
        <v>-1</v>
      </c>
      <c r="C25" s="21" t="str">
        <f>IFERROR(VLOOKUP(CONCATENATE($N$1,"",$B25),Veriler!$D:$E,2,0)," ")</f>
        <v>TRAFİK DENETLEME</v>
      </c>
      <c r="D25" s="56"/>
      <c r="E25" s="57"/>
      <c r="F25" s="57"/>
      <c r="G25" s="57"/>
      <c r="H25" s="57"/>
      <c r="I25" s="58"/>
      <c r="J25" s="58"/>
      <c r="K25" s="48"/>
      <c r="L25" s="49">
        <f t="shared" ref="L25:L57" si="2">SUM(G25:K25)</f>
        <v>0</v>
      </c>
      <c r="M25" s="48"/>
      <c r="N25" s="48"/>
      <c r="O25" s="50"/>
    </row>
    <row r="26" spans="1:17" s="6" customFormat="1" ht="50.1" customHeight="1" x14ac:dyDescent="0.25">
      <c r="A26" s="30">
        <v>2</v>
      </c>
      <c r="B26" s="2">
        <v>-2</v>
      </c>
      <c r="C26" s="21" t="str">
        <f>IFERROR(VLOOKUP(CONCATENATE($N$1,"",$B26),Veriler!$D:$E,2,0)," ")</f>
        <v>AKÇADAĞ</v>
      </c>
      <c r="D26" s="56"/>
      <c r="E26" s="57"/>
      <c r="F26" s="57"/>
      <c r="G26" s="57"/>
      <c r="H26" s="57"/>
      <c r="I26" s="58"/>
      <c r="J26" s="58"/>
      <c r="K26" s="48"/>
      <c r="L26" s="49">
        <f t="shared" si="2"/>
        <v>0</v>
      </c>
      <c r="M26" s="48"/>
      <c r="N26" s="48"/>
      <c r="O26" s="50"/>
    </row>
    <row r="27" spans="1:17" s="6" customFormat="1" ht="50.1" customHeight="1" x14ac:dyDescent="0.25">
      <c r="A27" s="30">
        <v>3</v>
      </c>
      <c r="B27" s="2">
        <v>-3</v>
      </c>
      <c r="C27" s="21" t="str">
        <f>IFERROR(VLOOKUP(CONCATENATE($N$1,"",$B27),Veriler!$D:$E,2,0)," ")</f>
        <v>ARGUVAN</v>
      </c>
      <c r="D27" s="56"/>
      <c r="E27" s="57"/>
      <c r="F27" s="57"/>
      <c r="G27" s="57"/>
      <c r="H27" s="57"/>
      <c r="I27" s="58"/>
      <c r="J27" s="58"/>
      <c r="K27" s="48"/>
      <c r="L27" s="49">
        <f t="shared" si="2"/>
        <v>0</v>
      </c>
      <c r="M27" s="48"/>
      <c r="N27" s="48"/>
      <c r="O27" s="50"/>
    </row>
    <row r="28" spans="1:17" s="6" customFormat="1" ht="50.1" customHeight="1" x14ac:dyDescent="0.25">
      <c r="A28" s="30">
        <v>4</v>
      </c>
      <c r="B28" s="2">
        <v>-4</v>
      </c>
      <c r="C28" s="21" t="str">
        <f>IFERROR(VLOOKUP(CONCATENATE($N$1,"",$B28),Veriler!$D:$E,2,0)," ")</f>
        <v>DOĞANYOL</v>
      </c>
      <c r="D28" s="56"/>
      <c r="E28" s="57"/>
      <c r="F28" s="57"/>
      <c r="G28" s="57"/>
      <c r="H28" s="57"/>
      <c r="I28" s="58"/>
      <c r="J28" s="58"/>
      <c r="K28" s="48"/>
      <c r="L28" s="49">
        <f t="shared" si="2"/>
        <v>0</v>
      </c>
      <c r="M28" s="48"/>
      <c r="N28" s="48"/>
      <c r="O28" s="50"/>
    </row>
    <row r="29" spans="1:17" s="6" customFormat="1" ht="50.1" customHeight="1" x14ac:dyDescent="0.25">
      <c r="A29" s="30">
        <v>5</v>
      </c>
      <c r="B29" s="2">
        <v>-5</v>
      </c>
      <c r="C29" s="21" t="str">
        <f>IFERROR(VLOOKUP(CONCATENATE($N$1,"",$B29),Veriler!$D:$E,2,0)," ")</f>
        <v>KALE</v>
      </c>
      <c r="D29" s="56"/>
      <c r="E29" s="57"/>
      <c r="F29" s="57"/>
      <c r="G29" s="57"/>
      <c r="H29" s="57"/>
      <c r="I29" s="58"/>
      <c r="J29" s="58"/>
      <c r="K29" s="48"/>
      <c r="L29" s="49">
        <f t="shared" si="2"/>
        <v>0</v>
      </c>
      <c r="M29" s="48"/>
      <c r="N29" s="48"/>
      <c r="O29" s="50"/>
    </row>
    <row r="30" spans="1:17" s="6" customFormat="1" ht="50.1" customHeight="1" x14ac:dyDescent="0.25">
      <c r="A30" s="30">
        <v>6</v>
      </c>
      <c r="B30" s="2">
        <v>-6</v>
      </c>
      <c r="C30" s="21" t="str">
        <f>IFERROR(VLOOKUP(CONCATENATE($N$1,"",$B30),Veriler!$D:$E,2,0)," ")</f>
        <v>KULUNCAK</v>
      </c>
      <c r="D30" s="56"/>
      <c r="E30" s="57"/>
      <c r="F30" s="57"/>
      <c r="G30" s="57"/>
      <c r="H30" s="57"/>
      <c r="I30" s="58"/>
      <c r="J30" s="58"/>
      <c r="K30" s="48"/>
      <c r="L30" s="49">
        <f t="shared" si="2"/>
        <v>0</v>
      </c>
      <c r="M30" s="48"/>
      <c r="N30" s="48"/>
      <c r="O30" s="50"/>
    </row>
    <row r="31" spans="1:17" s="6" customFormat="1" ht="50.1" customHeight="1" x14ac:dyDescent="0.25">
      <c r="A31" s="30">
        <v>7</v>
      </c>
      <c r="B31" s="2">
        <v>-7</v>
      </c>
      <c r="C31" s="21" t="str">
        <f>IFERROR(VLOOKUP(CONCATENATE($N$1,"",$B31),Veriler!$D:$E,2,0)," ")</f>
        <v>YAZIHAN</v>
      </c>
      <c r="D31" s="56"/>
      <c r="E31" s="57"/>
      <c r="F31" s="57"/>
      <c r="G31" s="57"/>
      <c r="H31" s="57"/>
      <c r="I31" s="58"/>
      <c r="J31" s="58"/>
      <c r="K31" s="48"/>
      <c r="L31" s="49">
        <f t="shared" si="2"/>
        <v>0</v>
      </c>
      <c r="M31" s="48"/>
      <c r="N31" s="48"/>
      <c r="O31" s="50"/>
    </row>
    <row r="32" spans="1:17" s="6" customFormat="1" ht="50.1" customHeight="1" x14ac:dyDescent="0.25">
      <c r="A32" s="30">
        <v>8</v>
      </c>
      <c r="B32" s="2">
        <v>-8</v>
      </c>
      <c r="C32" s="21" t="str">
        <f>IFERROR(VLOOKUP(CONCATENATE($N$1,"",$B32),Veriler!$D:$E,2,0)," ")</f>
        <v>ARAPGİR</v>
      </c>
      <c r="D32" s="56"/>
      <c r="E32" s="57"/>
      <c r="F32" s="57"/>
      <c r="G32" s="57"/>
      <c r="H32" s="57"/>
      <c r="I32" s="58"/>
      <c r="J32" s="58"/>
      <c r="K32" s="48"/>
      <c r="L32" s="49">
        <f t="shared" si="2"/>
        <v>0</v>
      </c>
      <c r="M32" s="48"/>
      <c r="N32" s="48"/>
      <c r="O32" s="50"/>
    </row>
    <row r="33" spans="1:15" s="6" customFormat="1" ht="50.1" customHeight="1" x14ac:dyDescent="0.25">
      <c r="A33" s="30">
        <v>9</v>
      </c>
      <c r="B33" s="2">
        <v>-9</v>
      </c>
      <c r="C33" s="21" t="str">
        <f>IFERROR(VLOOKUP(CONCATENATE($N$1,"",$B33),Veriler!$D:$E,2,0)," ")</f>
        <v>DARENDE</v>
      </c>
      <c r="D33" s="56"/>
      <c r="E33" s="57"/>
      <c r="F33" s="57"/>
      <c r="G33" s="57"/>
      <c r="H33" s="57"/>
      <c r="I33" s="58"/>
      <c r="J33" s="58"/>
      <c r="K33" s="48"/>
      <c r="L33" s="49">
        <f t="shared" si="2"/>
        <v>0</v>
      </c>
      <c r="M33" s="48"/>
      <c r="N33" s="48"/>
      <c r="O33" s="50"/>
    </row>
    <row r="34" spans="1:15" s="6" customFormat="1" ht="50.1" customHeight="1" x14ac:dyDescent="0.25">
      <c r="A34" s="30">
        <v>10</v>
      </c>
      <c r="B34" s="2">
        <v>-10</v>
      </c>
      <c r="C34" s="21" t="str">
        <f>IFERROR(VLOOKUP(CONCATENATE($N$1,"",$B34),Veriler!$D:$E,2,0)," ")</f>
        <v>DOĞANŞEHİR</v>
      </c>
      <c r="D34" s="56"/>
      <c r="E34" s="57"/>
      <c r="F34" s="57"/>
      <c r="G34" s="57"/>
      <c r="H34" s="57"/>
      <c r="I34" s="58"/>
      <c r="J34" s="58"/>
      <c r="K34" s="48"/>
      <c r="L34" s="49">
        <f t="shared" si="2"/>
        <v>0</v>
      </c>
      <c r="M34" s="48"/>
      <c r="N34" s="48"/>
      <c r="O34" s="50"/>
    </row>
    <row r="35" spans="1:15" s="6" customFormat="1" ht="50.1" customHeight="1" x14ac:dyDescent="0.25">
      <c r="A35" s="30">
        <v>11</v>
      </c>
      <c r="B35" s="2">
        <v>-11</v>
      </c>
      <c r="C35" s="21" t="str">
        <f>IFERROR(VLOOKUP(CONCATENATE($N$1,"",$B35),Veriler!$D:$E,2,0)," ")</f>
        <v xml:space="preserve">HEKİMHAN </v>
      </c>
      <c r="D35" s="56"/>
      <c r="E35" s="57"/>
      <c r="F35" s="57"/>
      <c r="G35" s="57"/>
      <c r="H35" s="57"/>
      <c r="I35" s="58"/>
      <c r="J35" s="58"/>
      <c r="K35" s="48"/>
      <c r="L35" s="49">
        <f t="shared" si="2"/>
        <v>0</v>
      </c>
      <c r="M35" s="48"/>
      <c r="N35" s="48"/>
      <c r="O35" s="50"/>
    </row>
    <row r="36" spans="1:15" s="6" customFormat="1" ht="50.1" customHeight="1" x14ac:dyDescent="0.25">
      <c r="A36" s="30">
        <v>12</v>
      </c>
      <c r="B36" s="2">
        <v>-12</v>
      </c>
      <c r="C36" s="21" t="str">
        <f>IFERROR(VLOOKUP(CONCATENATE($N$1,"",$B36),Veriler!$D:$E,2,0)," ")</f>
        <v>PÜTÜRGE</v>
      </c>
      <c r="D36" s="56"/>
      <c r="E36" s="57"/>
      <c r="F36" s="57"/>
      <c r="G36" s="57"/>
      <c r="H36" s="57"/>
      <c r="I36" s="58"/>
      <c r="J36" s="58"/>
      <c r="K36" s="48"/>
      <c r="L36" s="49">
        <f t="shared" si="2"/>
        <v>0</v>
      </c>
      <c r="M36" s="48"/>
      <c r="N36" s="48"/>
      <c r="O36" s="50"/>
    </row>
    <row r="37" spans="1:15" s="6" customFormat="1" ht="50.1" customHeight="1" x14ac:dyDescent="0.25">
      <c r="A37" s="30">
        <v>13</v>
      </c>
      <c r="B37" s="2">
        <v>-13</v>
      </c>
      <c r="C37" s="21" t="str">
        <f>IFERROR(VLOOKUP(CONCATENATE($N$1,"",$B37),Veriler!$D:$E,2,0)," ")</f>
        <v>MALATYA HAVALİMANI</v>
      </c>
      <c r="D37" s="56"/>
      <c r="E37" s="57"/>
      <c r="F37" s="57"/>
      <c r="G37" s="57"/>
      <c r="H37" s="57"/>
      <c r="I37" s="58"/>
      <c r="J37" s="58"/>
      <c r="K37" s="48"/>
      <c r="L37" s="49">
        <f t="shared" si="2"/>
        <v>0</v>
      </c>
      <c r="M37" s="48"/>
      <c r="N37" s="48"/>
      <c r="O37" s="50"/>
    </row>
    <row r="38" spans="1:15" s="6" customFormat="1" ht="50.1" customHeight="1" x14ac:dyDescent="0.25">
      <c r="A38" s="30">
        <v>14</v>
      </c>
      <c r="B38" s="2">
        <v>-14</v>
      </c>
      <c r="C38" s="21" t="str">
        <f>IFERROR(VLOOKUP(CONCATENATE($N$1,"",$B38),Veriler!$D:$E,2,0)," ")</f>
        <v xml:space="preserve"> </v>
      </c>
      <c r="D38" s="56"/>
      <c r="E38" s="57"/>
      <c r="F38" s="57"/>
      <c r="G38" s="57"/>
      <c r="H38" s="57"/>
      <c r="I38" s="58"/>
      <c r="J38" s="58"/>
      <c r="K38" s="48"/>
      <c r="L38" s="49">
        <f t="shared" si="2"/>
        <v>0</v>
      </c>
      <c r="M38" s="48"/>
      <c r="N38" s="48"/>
      <c r="O38" s="50"/>
    </row>
    <row r="39" spans="1:15" s="6" customFormat="1" ht="50.1" customHeight="1" x14ac:dyDescent="0.25">
      <c r="A39" s="30">
        <v>15</v>
      </c>
      <c r="B39" s="2">
        <v>-15</v>
      </c>
      <c r="C39" s="21" t="str">
        <f>IFERROR(VLOOKUP(CONCATENATE($N$1,"",$B39),Veriler!$D:$E,2,0)," ")</f>
        <v xml:space="preserve"> </v>
      </c>
      <c r="D39" s="56"/>
      <c r="E39" s="57"/>
      <c r="F39" s="57"/>
      <c r="G39" s="57"/>
      <c r="H39" s="57"/>
      <c r="I39" s="58"/>
      <c r="J39" s="58"/>
      <c r="K39" s="48"/>
      <c r="L39" s="49">
        <f t="shared" si="2"/>
        <v>0</v>
      </c>
      <c r="M39" s="48"/>
      <c r="N39" s="48"/>
      <c r="O39" s="50"/>
    </row>
    <row r="40" spans="1:15" s="6" customFormat="1" ht="50.1" customHeight="1" x14ac:dyDescent="0.25">
      <c r="A40" s="30">
        <v>16</v>
      </c>
      <c r="B40" s="2">
        <v>-16</v>
      </c>
      <c r="C40" s="21" t="str">
        <f>IFERROR(VLOOKUP(CONCATENATE($N$1,"",$B40),Veriler!$D:$E,2,0)," ")</f>
        <v xml:space="preserve"> </v>
      </c>
      <c r="D40" s="56"/>
      <c r="E40" s="57"/>
      <c r="F40" s="57"/>
      <c r="G40" s="57"/>
      <c r="H40" s="57"/>
      <c r="I40" s="58"/>
      <c r="J40" s="58"/>
      <c r="K40" s="48"/>
      <c r="L40" s="49">
        <f t="shared" si="2"/>
        <v>0</v>
      </c>
      <c r="M40" s="48"/>
      <c r="N40" s="48"/>
      <c r="O40" s="50"/>
    </row>
    <row r="41" spans="1:15" s="6" customFormat="1" ht="50.1" customHeight="1" x14ac:dyDescent="0.25">
      <c r="A41" s="30">
        <v>17</v>
      </c>
      <c r="B41" s="2">
        <v>-17</v>
      </c>
      <c r="C41" s="21" t="str">
        <f>IFERROR(VLOOKUP(CONCATENATE($N$1,"",$B41),Veriler!$D:$E,2,0)," ")</f>
        <v xml:space="preserve"> </v>
      </c>
      <c r="D41" s="56"/>
      <c r="E41" s="57"/>
      <c r="F41" s="57"/>
      <c r="G41" s="57"/>
      <c r="H41" s="57"/>
      <c r="I41" s="58"/>
      <c r="J41" s="58"/>
      <c r="K41" s="48"/>
      <c r="L41" s="49">
        <f t="shared" si="2"/>
        <v>0</v>
      </c>
      <c r="M41" s="48"/>
      <c r="N41" s="48"/>
      <c r="O41" s="50"/>
    </row>
    <row r="42" spans="1:15" s="6" customFormat="1" ht="50.1" customHeight="1" x14ac:dyDescent="0.25">
      <c r="A42" s="30">
        <v>18</v>
      </c>
      <c r="B42" s="2">
        <v>-18</v>
      </c>
      <c r="C42" s="21" t="str">
        <f>IFERROR(VLOOKUP(CONCATENATE($N$1,"",$B42),Veriler!$D:$E,2,0)," ")</f>
        <v xml:space="preserve"> </v>
      </c>
      <c r="D42" s="56"/>
      <c r="E42" s="57"/>
      <c r="F42" s="57"/>
      <c r="G42" s="57"/>
      <c r="H42" s="57"/>
      <c r="I42" s="58"/>
      <c r="J42" s="58"/>
      <c r="K42" s="48"/>
      <c r="L42" s="49">
        <f t="shared" si="2"/>
        <v>0</v>
      </c>
      <c r="M42" s="48"/>
      <c r="N42" s="48"/>
      <c r="O42" s="50"/>
    </row>
    <row r="43" spans="1:15" s="6" customFormat="1" ht="50.1" customHeight="1" x14ac:dyDescent="0.25">
      <c r="A43" s="30">
        <v>19</v>
      </c>
      <c r="B43" s="2">
        <v>-19</v>
      </c>
      <c r="C43" s="21" t="str">
        <f>IFERROR(VLOOKUP(CONCATENATE($N$1,"",$B43),Veriler!$D:$E,2,0)," ")</f>
        <v xml:space="preserve"> </v>
      </c>
      <c r="D43" s="56"/>
      <c r="E43" s="57"/>
      <c r="F43" s="57"/>
      <c r="G43" s="57"/>
      <c r="H43" s="57"/>
      <c r="I43" s="58"/>
      <c r="J43" s="58"/>
      <c r="K43" s="48"/>
      <c r="L43" s="49">
        <f t="shared" si="2"/>
        <v>0</v>
      </c>
      <c r="M43" s="48"/>
      <c r="N43" s="48"/>
      <c r="O43" s="50"/>
    </row>
    <row r="44" spans="1:15" s="6" customFormat="1" ht="50.1" customHeight="1" x14ac:dyDescent="0.25">
      <c r="A44" s="30">
        <v>20</v>
      </c>
      <c r="B44" s="2">
        <v>-20</v>
      </c>
      <c r="C44" s="21" t="str">
        <f>IFERROR(VLOOKUP(CONCATENATE($N$1,"",$B44),Veriler!$D:$E,2,0)," ")</f>
        <v xml:space="preserve"> </v>
      </c>
      <c r="D44" s="56"/>
      <c r="E44" s="57"/>
      <c r="F44" s="57"/>
      <c r="G44" s="57"/>
      <c r="H44" s="57"/>
      <c r="I44" s="58"/>
      <c r="J44" s="58"/>
      <c r="K44" s="48"/>
      <c r="L44" s="49">
        <f t="shared" si="2"/>
        <v>0</v>
      </c>
      <c r="M44" s="48"/>
      <c r="N44" s="48"/>
      <c r="O44" s="50"/>
    </row>
    <row r="45" spans="1:15" s="6" customFormat="1" ht="50.1" customHeight="1" x14ac:dyDescent="0.25">
      <c r="A45" s="30">
        <v>21</v>
      </c>
      <c r="B45" s="2">
        <v>-21</v>
      </c>
      <c r="C45" s="21" t="str">
        <f>IFERROR(VLOOKUP(CONCATENATE($N$1,"",$B45),Veriler!$D:$E,2,0)," ")</f>
        <v xml:space="preserve"> </v>
      </c>
      <c r="D45" s="56"/>
      <c r="E45" s="57"/>
      <c r="F45" s="57"/>
      <c r="G45" s="57"/>
      <c r="H45" s="57"/>
      <c r="I45" s="58"/>
      <c r="J45" s="58"/>
      <c r="K45" s="48"/>
      <c r="L45" s="49">
        <f t="shared" si="2"/>
        <v>0</v>
      </c>
      <c r="M45" s="48"/>
      <c r="N45" s="48"/>
      <c r="O45" s="50"/>
    </row>
    <row r="46" spans="1:15" s="6" customFormat="1" ht="50.1" customHeight="1" x14ac:dyDescent="0.25">
      <c r="A46" s="30">
        <v>22</v>
      </c>
      <c r="B46" s="2">
        <v>-22</v>
      </c>
      <c r="C46" s="21" t="str">
        <f>IFERROR(VLOOKUP(CONCATENATE($N$1,"",$B46),Veriler!$D:$E,2,0)," ")</f>
        <v xml:space="preserve"> </v>
      </c>
      <c r="D46" s="56"/>
      <c r="E46" s="57"/>
      <c r="F46" s="57"/>
      <c r="G46" s="57"/>
      <c r="H46" s="57"/>
      <c r="I46" s="58"/>
      <c r="J46" s="58"/>
      <c r="K46" s="48"/>
      <c r="L46" s="49">
        <f t="shared" si="2"/>
        <v>0</v>
      </c>
      <c r="M46" s="48"/>
      <c r="N46" s="48"/>
      <c r="O46" s="50"/>
    </row>
    <row r="47" spans="1:15" s="6" customFormat="1" ht="50.1" customHeight="1" x14ac:dyDescent="0.25">
      <c r="A47" s="30">
        <v>23</v>
      </c>
      <c r="B47" s="2">
        <v>-23</v>
      </c>
      <c r="C47" s="21" t="str">
        <f>IFERROR(VLOOKUP(CONCATENATE($N$1,"",$B47),Veriler!$D:$E,2,0)," ")</f>
        <v xml:space="preserve"> </v>
      </c>
      <c r="D47" s="56"/>
      <c r="E47" s="57"/>
      <c r="F47" s="57"/>
      <c r="G47" s="57"/>
      <c r="H47" s="57"/>
      <c r="I47" s="58"/>
      <c r="J47" s="58"/>
      <c r="K47" s="48"/>
      <c r="L47" s="49">
        <f t="shared" si="2"/>
        <v>0</v>
      </c>
      <c r="M47" s="48"/>
      <c r="N47" s="48"/>
      <c r="O47" s="50"/>
    </row>
    <row r="48" spans="1:15" s="6" customFormat="1" ht="50.1" customHeight="1" x14ac:dyDescent="0.25">
      <c r="A48" s="30">
        <v>24</v>
      </c>
      <c r="B48" s="2">
        <v>-24</v>
      </c>
      <c r="C48" s="21" t="str">
        <f>IFERROR(VLOOKUP(CONCATENATE($N$1,"",$B48),Veriler!$D:$E,2,0)," ")</f>
        <v xml:space="preserve"> </v>
      </c>
      <c r="D48" s="56"/>
      <c r="E48" s="57"/>
      <c r="F48" s="57"/>
      <c r="G48" s="57"/>
      <c r="H48" s="57"/>
      <c r="I48" s="58"/>
      <c r="J48" s="58"/>
      <c r="K48" s="48"/>
      <c r="L48" s="49">
        <f t="shared" si="2"/>
        <v>0</v>
      </c>
      <c r="M48" s="48"/>
      <c r="N48" s="48"/>
      <c r="O48" s="50"/>
    </row>
    <row r="49" spans="1:15" s="6" customFormat="1" ht="50.1" customHeight="1" x14ac:dyDescent="0.25">
      <c r="A49" s="30">
        <v>25</v>
      </c>
      <c r="B49" s="2">
        <v>-25</v>
      </c>
      <c r="C49" s="21" t="str">
        <f>IFERROR(VLOOKUP(CONCATENATE($N$1,"",$B49),Veriler!$D:$E,2,0)," ")</f>
        <v xml:space="preserve"> </v>
      </c>
      <c r="D49" s="56"/>
      <c r="E49" s="57"/>
      <c r="F49" s="57"/>
      <c r="G49" s="57"/>
      <c r="H49" s="57"/>
      <c r="I49" s="58"/>
      <c r="J49" s="58"/>
      <c r="K49" s="48"/>
      <c r="L49" s="49">
        <f t="shared" si="2"/>
        <v>0</v>
      </c>
      <c r="M49" s="48"/>
      <c r="N49" s="48"/>
      <c r="O49" s="50"/>
    </row>
    <row r="50" spans="1:15" s="6" customFormat="1" ht="50.1" customHeight="1" x14ac:dyDescent="0.25">
      <c r="A50" s="30">
        <v>26</v>
      </c>
      <c r="B50" s="2">
        <v>-26</v>
      </c>
      <c r="C50" s="21" t="str">
        <f>IFERROR(VLOOKUP(CONCATENATE($N$1,"",$B50),Veriler!$D:$E,2,0)," ")</f>
        <v xml:space="preserve"> </v>
      </c>
      <c r="D50" s="56"/>
      <c r="E50" s="57"/>
      <c r="F50" s="57"/>
      <c r="G50" s="57"/>
      <c r="H50" s="57"/>
      <c r="I50" s="58"/>
      <c r="J50" s="58"/>
      <c r="K50" s="48"/>
      <c r="L50" s="49">
        <f t="shared" si="2"/>
        <v>0</v>
      </c>
      <c r="M50" s="48"/>
      <c r="N50" s="48"/>
      <c r="O50" s="50"/>
    </row>
    <row r="51" spans="1:15" s="6" customFormat="1" ht="50.1" customHeight="1" x14ac:dyDescent="0.25">
      <c r="A51" s="30">
        <v>27</v>
      </c>
      <c r="B51" s="2">
        <v>-27</v>
      </c>
      <c r="C51" s="21" t="str">
        <f>IFERROR(VLOOKUP(CONCATENATE($N$1,"",$B51),Veriler!$D:$E,2,0)," ")</f>
        <v xml:space="preserve"> </v>
      </c>
      <c r="D51" s="56"/>
      <c r="E51" s="57"/>
      <c r="F51" s="57"/>
      <c r="G51" s="57"/>
      <c r="H51" s="57"/>
      <c r="I51" s="58"/>
      <c r="J51" s="58"/>
      <c r="K51" s="48"/>
      <c r="L51" s="49">
        <f t="shared" si="2"/>
        <v>0</v>
      </c>
      <c r="M51" s="48"/>
      <c r="N51" s="48"/>
      <c r="O51" s="50"/>
    </row>
    <row r="52" spans="1:15" s="6" customFormat="1" ht="50.1" customHeight="1" x14ac:dyDescent="0.25">
      <c r="A52" s="30">
        <v>28</v>
      </c>
      <c r="B52" s="2">
        <v>-28</v>
      </c>
      <c r="C52" s="21" t="str">
        <f>IFERROR(VLOOKUP(CONCATENATE($N$1,"",$B52),Veriler!$D:$E,2,0)," ")</f>
        <v xml:space="preserve"> </v>
      </c>
      <c r="D52" s="56"/>
      <c r="E52" s="57"/>
      <c r="F52" s="57"/>
      <c r="G52" s="57"/>
      <c r="H52" s="57"/>
      <c r="I52" s="58"/>
      <c r="J52" s="58"/>
      <c r="K52" s="48"/>
      <c r="L52" s="49">
        <f t="shared" si="2"/>
        <v>0</v>
      </c>
      <c r="M52" s="48"/>
      <c r="N52" s="48"/>
      <c r="O52" s="50"/>
    </row>
    <row r="53" spans="1:15" s="6" customFormat="1" ht="50.1" customHeight="1" x14ac:dyDescent="0.25">
      <c r="A53" s="30">
        <v>29</v>
      </c>
      <c r="B53" s="2">
        <v>-29</v>
      </c>
      <c r="C53" s="21" t="str">
        <f>IFERROR(VLOOKUP(CONCATENATE($N$1,"",$B53),Veriler!$D:$E,2,0)," ")</f>
        <v xml:space="preserve"> </v>
      </c>
      <c r="D53" s="56"/>
      <c r="E53" s="57"/>
      <c r="F53" s="57"/>
      <c r="G53" s="57"/>
      <c r="H53" s="57"/>
      <c r="I53" s="58"/>
      <c r="J53" s="58"/>
      <c r="K53" s="48"/>
      <c r="L53" s="49">
        <f t="shared" si="2"/>
        <v>0</v>
      </c>
      <c r="M53" s="48"/>
      <c r="N53" s="48"/>
      <c r="O53" s="50"/>
    </row>
    <row r="54" spans="1:15" s="6" customFormat="1" ht="50.1" customHeight="1" x14ac:dyDescent="0.25">
      <c r="A54" s="30">
        <v>30</v>
      </c>
      <c r="B54" s="2">
        <v>-30</v>
      </c>
      <c r="C54" s="21" t="str">
        <f>IFERROR(VLOOKUP(CONCATENATE($N$1,"",$B54),Veriler!$D:$E,2,0)," ")</f>
        <v xml:space="preserve"> </v>
      </c>
      <c r="D54" s="56"/>
      <c r="E54" s="57"/>
      <c r="F54" s="57"/>
      <c r="G54" s="57"/>
      <c r="H54" s="57"/>
      <c r="I54" s="58"/>
      <c r="J54" s="58"/>
      <c r="K54" s="48"/>
      <c r="L54" s="49">
        <f t="shared" si="2"/>
        <v>0</v>
      </c>
      <c r="M54" s="48"/>
      <c r="N54" s="48"/>
      <c r="O54" s="50"/>
    </row>
    <row r="55" spans="1:15" s="6" customFormat="1" ht="50.1" customHeight="1" x14ac:dyDescent="0.25">
      <c r="A55" s="30">
        <v>31</v>
      </c>
      <c r="B55" s="2">
        <v>-31</v>
      </c>
      <c r="C55" s="21" t="str">
        <f>IFERROR(VLOOKUP(CONCATENATE($N$1,"",$B55),Veriler!$D:$E,2,0)," ")</f>
        <v xml:space="preserve"> </v>
      </c>
      <c r="D55" s="56"/>
      <c r="E55" s="57"/>
      <c r="F55" s="57"/>
      <c r="G55" s="57"/>
      <c r="H55" s="57"/>
      <c r="I55" s="58"/>
      <c r="J55" s="58"/>
      <c r="K55" s="48"/>
      <c r="L55" s="49">
        <f t="shared" si="2"/>
        <v>0</v>
      </c>
      <c r="M55" s="48"/>
      <c r="N55" s="48"/>
      <c r="O55" s="50"/>
    </row>
    <row r="56" spans="1:15" s="6" customFormat="1" ht="50.1" customHeight="1" x14ac:dyDescent="0.25">
      <c r="A56" s="30">
        <v>32</v>
      </c>
      <c r="B56" s="2">
        <v>-32</v>
      </c>
      <c r="C56" s="21" t="str">
        <f>IFERROR(VLOOKUP(CONCATENATE($N$1,"",$B56),Veriler!$D:$E,2,0)," ")</f>
        <v xml:space="preserve"> </v>
      </c>
      <c r="D56" s="56"/>
      <c r="E56" s="57"/>
      <c r="F56" s="57"/>
      <c r="G56" s="57"/>
      <c r="H56" s="57"/>
      <c r="I56" s="58"/>
      <c r="J56" s="58"/>
      <c r="K56" s="48"/>
      <c r="L56" s="49">
        <f t="shared" si="2"/>
        <v>0</v>
      </c>
      <c r="M56" s="48"/>
      <c r="N56" s="48"/>
      <c r="O56" s="50"/>
    </row>
    <row r="57" spans="1:15" ht="50.1" customHeight="1" x14ac:dyDescent="0.25">
      <c r="A57" s="30">
        <v>33</v>
      </c>
      <c r="B57" s="2">
        <v>-33</v>
      </c>
      <c r="C57" s="21" t="str">
        <f>IFERROR(VLOOKUP(CONCATENATE($N$1,"",$B57),Veriler!$D:$E,2,0)," ")</f>
        <v xml:space="preserve"> </v>
      </c>
      <c r="D57" s="56"/>
      <c r="E57" s="57"/>
      <c r="F57" s="57"/>
      <c r="G57" s="57"/>
      <c r="H57" s="57"/>
      <c r="I57" s="58"/>
      <c r="J57" s="58"/>
      <c r="K57" s="48"/>
      <c r="L57" s="49">
        <f t="shared" si="2"/>
        <v>0</v>
      </c>
      <c r="M57" s="48"/>
      <c r="N57" s="48"/>
      <c r="O57" s="50"/>
    </row>
    <row r="58" spans="1:15" s="3" customFormat="1" ht="50.1" customHeight="1" thickBot="1" x14ac:dyDescent="0.3">
      <c r="A58" s="114" t="s">
        <v>875</v>
      </c>
      <c r="B58" s="115"/>
      <c r="C58" s="116"/>
      <c r="D58" s="59">
        <f t="shared" ref="D58:O58" si="3">IFERROR(SUM(D25:D57),"")</f>
        <v>0</v>
      </c>
      <c r="E58" s="60">
        <f t="shared" si="3"/>
        <v>0</v>
      </c>
      <c r="F58" s="60">
        <f t="shared" si="3"/>
        <v>0</v>
      </c>
      <c r="G58" s="60">
        <f t="shared" si="3"/>
        <v>0</v>
      </c>
      <c r="H58" s="60">
        <f t="shared" si="3"/>
        <v>0</v>
      </c>
      <c r="I58" s="61">
        <f t="shared" si="3"/>
        <v>0</v>
      </c>
      <c r="J58" s="61">
        <f t="shared" si="3"/>
        <v>0</v>
      </c>
      <c r="K58" s="60">
        <f t="shared" si="3"/>
        <v>0</v>
      </c>
      <c r="L58" s="60">
        <f t="shared" si="3"/>
        <v>0</v>
      </c>
      <c r="M58" s="60">
        <f t="shared" si="3"/>
        <v>0</v>
      </c>
      <c r="N58" s="60">
        <f t="shared" si="3"/>
        <v>0</v>
      </c>
      <c r="O58" s="62">
        <f t="shared" si="3"/>
        <v>0</v>
      </c>
    </row>
    <row r="59" spans="1:15" ht="10.5" customHeight="1" x14ac:dyDescent="0.25">
      <c r="A59" s="33"/>
      <c r="B59" s="22"/>
      <c r="D59" s="15"/>
      <c r="E59" s="15"/>
      <c r="F59" s="15"/>
      <c r="G59" s="15"/>
      <c r="H59" s="15"/>
      <c r="I59" s="15"/>
      <c r="J59" s="15"/>
      <c r="K59" s="22"/>
      <c r="L59" s="22"/>
      <c r="M59" s="22"/>
      <c r="N59" s="22"/>
      <c r="O59" s="32"/>
    </row>
    <row r="60" spans="1:15" s="3" customFormat="1" ht="50.1" customHeight="1" x14ac:dyDescent="0.25">
      <c r="A60" s="117" t="s">
        <v>893</v>
      </c>
      <c r="B60" s="118"/>
      <c r="C60" s="119"/>
      <c r="D60" s="63">
        <f t="shared" ref="D60:O60" si="4">IFERROR(SUM(D18,D58),"")</f>
        <v>0</v>
      </c>
      <c r="E60" s="63">
        <f t="shared" si="4"/>
        <v>0</v>
      </c>
      <c r="F60" s="63">
        <f t="shared" si="4"/>
        <v>0</v>
      </c>
      <c r="G60" s="63">
        <f t="shared" si="4"/>
        <v>0</v>
      </c>
      <c r="H60" s="63">
        <f t="shared" si="4"/>
        <v>0</v>
      </c>
      <c r="I60" s="64">
        <f t="shared" si="4"/>
        <v>0</v>
      </c>
      <c r="J60" s="64">
        <f t="shared" si="4"/>
        <v>0</v>
      </c>
      <c r="K60" s="63">
        <f t="shared" si="4"/>
        <v>0</v>
      </c>
      <c r="L60" s="63">
        <f t="shared" si="4"/>
        <v>0</v>
      </c>
      <c r="M60" s="63">
        <f t="shared" si="4"/>
        <v>0</v>
      </c>
      <c r="N60" s="63">
        <f t="shared" si="4"/>
        <v>0</v>
      </c>
      <c r="O60" s="65">
        <f t="shared" si="4"/>
        <v>0</v>
      </c>
    </row>
    <row r="61" spans="1:15" ht="13.5" customHeight="1" thickBot="1" x14ac:dyDescent="0.3">
      <c r="A61" s="33"/>
      <c r="B61" s="22"/>
      <c r="D61" s="22"/>
      <c r="E61" s="22"/>
      <c r="F61" s="22"/>
      <c r="H61" s="22"/>
      <c r="I61" s="22"/>
      <c r="K61" s="22"/>
      <c r="L61" s="22"/>
      <c r="M61" s="22"/>
      <c r="N61" s="22"/>
      <c r="O61" s="32"/>
    </row>
    <row r="62" spans="1:15" x14ac:dyDescent="0.25">
      <c r="A62" s="107" t="s">
        <v>888</v>
      </c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9"/>
    </row>
    <row r="63" spans="1:15" ht="30" customHeight="1" x14ac:dyDescent="0.25">
      <c r="A63" s="96" t="s">
        <v>889</v>
      </c>
      <c r="B63" s="97"/>
      <c r="C63" s="97"/>
      <c r="D63" s="100" t="s">
        <v>892</v>
      </c>
      <c r="E63" s="101"/>
      <c r="F63" s="101"/>
      <c r="G63" s="101"/>
      <c r="H63" s="100" t="s">
        <v>1881</v>
      </c>
      <c r="I63" s="101"/>
      <c r="J63" s="101"/>
      <c r="K63" s="101" t="s">
        <v>1857</v>
      </c>
      <c r="L63" s="101"/>
      <c r="M63" s="101"/>
      <c r="N63" s="101"/>
      <c r="O63" s="125"/>
    </row>
    <row r="64" spans="1:15" ht="30" customHeight="1" x14ac:dyDescent="0.25">
      <c r="A64" s="96" t="s">
        <v>890</v>
      </c>
      <c r="B64" s="97"/>
      <c r="C64" s="97"/>
      <c r="D64" s="98"/>
      <c r="E64" s="99"/>
      <c r="F64" s="99"/>
      <c r="G64" s="99"/>
      <c r="H64" s="98"/>
      <c r="I64" s="99"/>
      <c r="J64" s="99"/>
      <c r="K64" s="99"/>
      <c r="L64" s="99"/>
      <c r="M64" s="99"/>
      <c r="N64" s="99"/>
      <c r="O64" s="126"/>
    </row>
    <row r="65" spans="1:15" ht="30" customHeight="1" x14ac:dyDescent="0.25">
      <c r="A65" s="96" t="s">
        <v>891</v>
      </c>
      <c r="B65" s="97"/>
      <c r="C65" s="97"/>
      <c r="D65" s="98"/>
      <c r="E65" s="99"/>
      <c r="F65" s="99"/>
      <c r="G65" s="99"/>
      <c r="H65" s="98"/>
      <c r="I65" s="99"/>
      <c r="J65" s="99"/>
      <c r="K65" s="99"/>
      <c r="L65" s="99"/>
      <c r="M65" s="99"/>
      <c r="N65" s="99"/>
      <c r="O65" s="126"/>
    </row>
    <row r="66" spans="1:15" ht="13.5" customHeight="1" x14ac:dyDescent="0.25">
      <c r="A66" s="79"/>
      <c r="B66" s="80"/>
      <c r="C66" s="80"/>
      <c r="D66" s="80"/>
      <c r="E66" s="80"/>
      <c r="F66" s="80"/>
      <c r="G66" s="80"/>
      <c r="H66" s="80"/>
      <c r="I66" s="22"/>
      <c r="K66" s="22"/>
      <c r="L66" s="22"/>
      <c r="M66" s="22"/>
      <c r="N66" s="22"/>
      <c r="O66" s="32"/>
    </row>
    <row r="67" spans="1:15" ht="319.5" customHeight="1" thickBot="1" x14ac:dyDescent="0.3">
      <c r="A67" s="102" t="s">
        <v>1989</v>
      </c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4"/>
    </row>
    <row r="68" spans="1:15" ht="13.5" customHeight="1" x14ac:dyDescent="0.25"/>
    <row r="69" spans="1:15" ht="13.5" customHeight="1" x14ac:dyDescent="0.25"/>
    <row r="70" spans="1:15" ht="13.5" customHeight="1" x14ac:dyDescent="0.25"/>
    <row r="71" spans="1:15" ht="13.5" customHeight="1" x14ac:dyDescent="0.25"/>
    <row r="72" spans="1:15" ht="13.5" customHeight="1" x14ac:dyDescent="0.25"/>
    <row r="73" spans="1:15" ht="13.5" customHeight="1" x14ac:dyDescent="0.25"/>
    <row r="74" spans="1:15" ht="13.5" customHeight="1" x14ac:dyDescent="0.25"/>
    <row r="75" spans="1:15" ht="13.5" customHeight="1" x14ac:dyDescent="0.25"/>
    <row r="76" spans="1:15" ht="13.5" customHeight="1" x14ac:dyDescent="0.25"/>
    <row r="77" spans="1:15" ht="13.5" customHeight="1" x14ac:dyDescent="0.25"/>
    <row r="78" spans="1:15" ht="13.5" customHeight="1" x14ac:dyDescent="0.25"/>
    <row r="79" spans="1:15" ht="13.5" customHeight="1" x14ac:dyDescent="0.25"/>
    <row r="80" spans="1:15" ht="13.5" customHeight="1" x14ac:dyDescent="0.25"/>
    <row r="81" spans="3:10" ht="13.5" customHeight="1" x14ac:dyDescent="0.25"/>
    <row r="82" spans="3:10" ht="13.5" customHeight="1" x14ac:dyDescent="0.25"/>
    <row r="83" spans="3:10" ht="13.5" customHeight="1" x14ac:dyDescent="0.25"/>
    <row r="84" spans="3:10" ht="13.5" customHeight="1" x14ac:dyDescent="0.25"/>
    <row r="85" spans="3:10" ht="98.25" customHeight="1" x14ac:dyDescent="0.25">
      <c r="C85" s="8"/>
    </row>
    <row r="86" spans="3:10" ht="98.25" customHeight="1" x14ac:dyDescent="0.25">
      <c r="C86" s="8"/>
    </row>
    <row r="87" spans="3:10" ht="98.25" customHeight="1" x14ac:dyDescent="0.25">
      <c r="C87" s="8"/>
    </row>
    <row r="88" spans="3:10" s="6" customFormat="1" x14ac:dyDescent="0.25">
      <c r="C88" s="7"/>
      <c r="D88" s="16"/>
      <c r="E88" s="16"/>
      <c r="F88" s="16"/>
      <c r="G88" s="34"/>
      <c r="H88" s="16"/>
      <c r="I88" s="16"/>
      <c r="J88" s="34"/>
    </row>
    <row r="89" spans="3:10" s="6" customFormat="1" x14ac:dyDescent="0.25">
      <c r="C89" s="7"/>
      <c r="D89" s="16"/>
      <c r="E89" s="16"/>
      <c r="F89" s="16"/>
      <c r="G89" s="34"/>
      <c r="H89" s="16"/>
      <c r="I89" s="16"/>
      <c r="J89" s="34"/>
    </row>
    <row r="90" spans="3:10" s="6" customFormat="1" ht="14.25" customHeight="1" x14ac:dyDescent="0.25">
      <c r="C90" s="7"/>
      <c r="D90" s="16"/>
      <c r="E90" s="16"/>
      <c r="F90" s="16"/>
      <c r="G90" s="34"/>
      <c r="H90" s="16"/>
      <c r="I90" s="16"/>
      <c r="J90" s="34"/>
    </row>
    <row r="91" spans="3:10" s="6" customFormat="1" x14ac:dyDescent="0.25">
      <c r="C91" s="7"/>
      <c r="D91" s="16"/>
      <c r="E91" s="16"/>
      <c r="F91" s="16"/>
      <c r="G91" s="34"/>
      <c r="H91" s="16"/>
      <c r="I91" s="16"/>
      <c r="J91" s="34"/>
    </row>
    <row r="92" spans="3:10" s="6" customFormat="1" x14ac:dyDescent="0.25">
      <c r="C92" s="7"/>
      <c r="D92" s="16"/>
      <c r="E92" s="16"/>
      <c r="F92" s="16"/>
      <c r="G92" s="34"/>
      <c r="H92" s="16"/>
      <c r="I92" s="16"/>
      <c r="J92" s="34"/>
    </row>
    <row r="93" spans="3:10" s="6" customFormat="1" x14ac:dyDescent="0.25">
      <c r="C93" s="7"/>
      <c r="D93" s="16"/>
      <c r="E93" s="16"/>
      <c r="F93" s="16"/>
      <c r="G93" s="34"/>
      <c r="H93" s="16"/>
      <c r="I93" s="16"/>
      <c r="J93" s="34"/>
    </row>
    <row r="94" spans="3:10" s="6" customFormat="1" x14ac:dyDescent="0.25">
      <c r="C94" s="7"/>
      <c r="D94" s="16"/>
      <c r="E94" s="16"/>
      <c r="F94" s="16"/>
      <c r="G94" s="34"/>
      <c r="H94" s="16"/>
      <c r="I94" s="16"/>
      <c r="J94" s="34"/>
    </row>
    <row r="95" spans="3:10" s="6" customFormat="1" x14ac:dyDescent="0.25">
      <c r="C95" s="7"/>
      <c r="D95" s="16"/>
      <c r="E95" s="16"/>
      <c r="F95" s="16"/>
      <c r="G95" s="34"/>
      <c r="H95" s="16"/>
      <c r="I95" s="16"/>
      <c r="J95" s="34"/>
    </row>
    <row r="96" spans="3:10" s="6" customFormat="1" x14ac:dyDescent="0.25">
      <c r="C96" s="7"/>
      <c r="D96" s="16"/>
      <c r="E96" s="16"/>
      <c r="F96" s="16"/>
      <c r="G96" s="34"/>
      <c r="H96" s="16"/>
      <c r="I96" s="16"/>
      <c r="J96" s="34"/>
    </row>
    <row r="97" spans="3:10" s="6" customFormat="1" x14ac:dyDescent="0.25">
      <c r="C97" s="7"/>
      <c r="D97" s="16"/>
      <c r="E97" s="16"/>
      <c r="F97" s="16"/>
      <c r="G97" s="34"/>
      <c r="H97" s="16"/>
      <c r="I97" s="16"/>
      <c r="J97" s="34"/>
    </row>
    <row r="98" spans="3:10" s="6" customFormat="1" x14ac:dyDescent="0.25">
      <c r="C98" s="7"/>
      <c r="D98" s="16"/>
      <c r="E98" s="16"/>
      <c r="F98" s="16"/>
      <c r="G98" s="34"/>
      <c r="H98" s="16"/>
      <c r="I98" s="16"/>
      <c r="J98" s="34"/>
    </row>
    <row r="99" spans="3:10" s="6" customFormat="1" x14ac:dyDescent="0.25">
      <c r="C99" s="7"/>
      <c r="D99" s="16"/>
      <c r="E99" s="16"/>
      <c r="F99" s="16"/>
      <c r="G99" s="34"/>
      <c r="H99" s="16"/>
      <c r="I99" s="16"/>
      <c r="J99" s="34"/>
    </row>
    <row r="100" spans="3:10" s="6" customFormat="1" x14ac:dyDescent="0.25">
      <c r="C100" s="7"/>
      <c r="D100" s="16"/>
      <c r="E100" s="16"/>
      <c r="F100" s="16"/>
      <c r="G100" s="34"/>
      <c r="H100" s="16"/>
      <c r="I100" s="16"/>
      <c r="J100" s="34"/>
    </row>
    <row r="101" spans="3:10" s="6" customFormat="1" x14ac:dyDescent="0.25">
      <c r="C101" s="7"/>
      <c r="D101" s="16"/>
      <c r="E101" s="16"/>
      <c r="F101" s="16"/>
      <c r="G101" s="34"/>
      <c r="H101" s="16"/>
      <c r="I101" s="16"/>
      <c r="J101" s="34"/>
    </row>
    <row r="102" spans="3:10" s="6" customFormat="1" x14ac:dyDescent="0.25">
      <c r="C102" s="7"/>
      <c r="D102" s="16"/>
      <c r="E102" s="16"/>
      <c r="F102" s="16"/>
      <c r="G102" s="34"/>
      <c r="H102" s="16"/>
      <c r="I102" s="16"/>
      <c r="J102" s="34"/>
    </row>
    <row r="103" spans="3:10" s="6" customFormat="1" x14ac:dyDescent="0.25">
      <c r="C103" s="7"/>
      <c r="D103" s="16"/>
      <c r="E103" s="16"/>
      <c r="F103" s="16"/>
      <c r="G103" s="34"/>
      <c r="H103" s="16"/>
      <c r="I103" s="16"/>
      <c r="J103" s="34"/>
    </row>
    <row r="104" spans="3:10" s="6" customFormat="1" x14ac:dyDescent="0.25">
      <c r="C104" s="7"/>
      <c r="D104" s="16"/>
      <c r="E104" s="16"/>
      <c r="F104" s="16"/>
      <c r="G104" s="34"/>
      <c r="H104" s="16"/>
      <c r="I104" s="16"/>
      <c r="J104" s="34"/>
    </row>
    <row r="105" spans="3:10" s="6" customFormat="1" x14ac:dyDescent="0.25">
      <c r="C105" s="7"/>
      <c r="D105" s="16"/>
      <c r="E105" s="16"/>
      <c r="F105" s="16"/>
      <c r="G105" s="34"/>
      <c r="H105" s="16"/>
      <c r="I105" s="16"/>
      <c r="J105" s="34"/>
    </row>
    <row r="106" spans="3:10" s="6" customFormat="1" x14ac:dyDescent="0.25">
      <c r="C106" s="7"/>
      <c r="D106" s="16"/>
      <c r="E106" s="16"/>
      <c r="F106" s="16"/>
      <c r="G106" s="34"/>
      <c r="H106" s="16"/>
      <c r="I106" s="16"/>
      <c r="J106" s="34"/>
    </row>
    <row r="107" spans="3:10" s="6" customFormat="1" x14ac:dyDescent="0.25">
      <c r="C107" s="7"/>
      <c r="D107" s="16"/>
      <c r="E107" s="16"/>
      <c r="F107" s="16"/>
      <c r="G107" s="34"/>
      <c r="H107" s="16"/>
      <c r="I107" s="16"/>
      <c r="J107" s="34"/>
    </row>
    <row r="108" spans="3:10" s="6" customFormat="1" x14ac:dyDescent="0.25">
      <c r="C108" s="7"/>
      <c r="D108" s="16"/>
      <c r="E108" s="16"/>
      <c r="F108" s="16"/>
      <c r="G108" s="34"/>
      <c r="H108" s="16"/>
      <c r="I108" s="16"/>
      <c r="J108" s="34"/>
    </row>
    <row r="109" spans="3:10" s="6" customFormat="1" x14ac:dyDescent="0.25">
      <c r="C109" s="7"/>
      <c r="D109" s="16"/>
      <c r="E109" s="16"/>
      <c r="F109" s="16"/>
      <c r="G109" s="34"/>
      <c r="H109" s="16"/>
      <c r="I109" s="16"/>
      <c r="J109" s="34"/>
    </row>
    <row r="110" spans="3:10" s="6" customFormat="1" x14ac:dyDescent="0.25">
      <c r="C110" s="7"/>
      <c r="D110" s="16"/>
      <c r="E110" s="16"/>
      <c r="F110" s="16"/>
      <c r="G110" s="34"/>
      <c r="H110" s="16"/>
      <c r="I110" s="16"/>
      <c r="J110" s="34"/>
    </row>
    <row r="111" spans="3:10" s="6" customFormat="1" x14ac:dyDescent="0.25">
      <c r="C111" s="7"/>
      <c r="D111" s="16"/>
      <c r="E111" s="16"/>
      <c r="F111" s="16"/>
      <c r="G111" s="34"/>
      <c r="H111" s="16"/>
      <c r="I111" s="16"/>
      <c r="J111" s="34"/>
    </row>
    <row r="112" spans="3:10" s="6" customFormat="1" x14ac:dyDescent="0.25">
      <c r="C112" s="7"/>
      <c r="D112" s="16"/>
      <c r="E112" s="16"/>
      <c r="F112" s="16"/>
      <c r="G112" s="34"/>
      <c r="H112" s="16"/>
      <c r="I112" s="16"/>
      <c r="J112" s="34"/>
    </row>
    <row r="113" spans="3:10" s="6" customFormat="1" x14ac:dyDescent="0.25">
      <c r="C113" s="7"/>
      <c r="D113" s="16"/>
      <c r="E113" s="16"/>
      <c r="F113" s="16"/>
      <c r="G113" s="34"/>
      <c r="H113" s="16"/>
      <c r="I113" s="16"/>
      <c r="J113" s="34"/>
    </row>
    <row r="114" spans="3:10" s="6" customFormat="1" x14ac:dyDescent="0.25">
      <c r="C114" s="7"/>
      <c r="D114" s="16"/>
      <c r="E114" s="16"/>
      <c r="F114" s="16"/>
      <c r="G114" s="34"/>
      <c r="H114" s="16"/>
      <c r="I114" s="16"/>
      <c r="J114" s="34"/>
    </row>
    <row r="115" spans="3:10" s="6" customFormat="1" x14ac:dyDescent="0.25">
      <c r="C115" s="7"/>
      <c r="D115" s="16"/>
      <c r="E115" s="16"/>
      <c r="F115" s="16"/>
      <c r="G115" s="34"/>
      <c r="H115" s="16"/>
      <c r="I115" s="16"/>
      <c r="J115" s="34"/>
    </row>
    <row r="116" spans="3:10" s="6" customFormat="1" x14ac:dyDescent="0.25">
      <c r="C116" s="7"/>
      <c r="D116" s="16"/>
      <c r="E116" s="16"/>
      <c r="F116" s="16"/>
      <c r="G116" s="34"/>
      <c r="H116" s="16"/>
      <c r="I116" s="16"/>
      <c r="J116" s="34"/>
    </row>
    <row r="117" spans="3:10" s="6" customFormat="1" x14ac:dyDescent="0.25">
      <c r="C117" s="7"/>
      <c r="D117" s="16"/>
      <c r="E117" s="16"/>
      <c r="F117" s="16"/>
      <c r="G117" s="34"/>
      <c r="H117" s="16"/>
      <c r="I117" s="16"/>
      <c r="J117" s="34"/>
    </row>
    <row r="118" spans="3:10" s="6" customFormat="1" x14ac:dyDescent="0.25">
      <c r="C118" s="7"/>
      <c r="D118" s="16"/>
      <c r="E118" s="16"/>
      <c r="F118" s="16"/>
      <c r="G118" s="34"/>
      <c r="H118" s="16"/>
      <c r="I118" s="16"/>
      <c r="J118" s="34"/>
    </row>
    <row r="119" spans="3:10" s="6" customFormat="1" x14ac:dyDescent="0.25">
      <c r="C119" s="7"/>
      <c r="D119" s="16"/>
      <c r="E119" s="16"/>
      <c r="F119" s="16"/>
      <c r="G119" s="34"/>
      <c r="H119" s="16"/>
      <c r="I119" s="16"/>
      <c r="J119" s="34"/>
    </row>
    <row r="120" spans="3:10" s="6" customFormat="1" x14ac:dyDescent="0.25">
      <c r="C120" s="7"/>
      <c r="D120" s="16"/>
      <c r="E120" s="16"/>
      <c r="F120" s="16"/>
      <c r="G120" s="34"/>
      <c r="H120" s="16"/>
      <c r="I120" s="16"/>
      <c r="J120" s="34"/>
    </row>
    <row r="121" spans="3:10" s="6" customFormat="1" x14ac:dyDescent="0.25">
      <c r="C121" s="7"/>
      <c r="D121" s="16"/>
      <c r="E121" s="16"/>
      <c r="F121" s="16"/>
      <c r="G121" s="34"/>
      <c r="H121" s="16"/>
      <c r="I121" s="16"/>
      <c r="J121" s="34"/>
    </row>
    <row r="122" spans="3:10" s="6" customFormat="1" x14ac:dyDescent="0.25">
      <c r="C122" s="7"/>
      <c r="D122" s="16"/>
      <c r="E122" s="16"/>
      <c r="F122" s="16"/>
      <c r="G122" s="34"/>
      <c r="H122" s="16"/>
      <c r="I122" s="16"/>
      <c r="J122" s="34"/>
    </row>
    <row r="123" spans="3:10" s="6" customFormat="1" x14ac:dyDescent="0.25">
      <c r="C123" s="7"/>
      <c r="D123" s="16"/>
      <c r="E123" s="16"/>
      <c r="F123" s="16"/>
      <c r="G123" s="34"/>
      <c r="H123" s="16"/>
      <c r="I123" s="16"/>
      <c r="J123" s="34"/>
    </row>
    <row r="124" spans="3:10" s="6" customFormat="1" x14ac:dyDescent="0.25">
      <c r="C124" s="7"/>
      <c r="D124" s="16"/>
      <c r="E124" s="16"/>
      <c r="F124" s="16"/>
      <c r="G124" s="34"/>
      <c r="H124" s="16"/>
      <c r="I124" s="16"/>
      <c r="J124" s="34"/>
    </row>
    <row r="125" spans="3:10" s="6" customFormat="1" x14ac:dyDescent="0.25">
      <c r="C125" s="7"/>
      <c r="D125" s="16"/>
      <c r="E125" s="16"/>
      <c r="F125" s="16"/>
      <c r="G125" s="34"/>
      <c r="H125" s="16"/>
      <c r="I125" s="16"/>
      <c r="J125" s="34"/>
    </row>
    <row r="126" spans="3:10" s="6" customFormat="1" x14ac:dyDescent="0.25">
      <c r="C126" s="7"/>
      <c r="D126" s="16"/>
      <c r="E126" s="16"/>
      <c r="F126" s="16"/>
      <c r="G126" s="34"/>
      <c r="H126" s="16"/>
      <c r="I126" s="16"/>
      <c r="J126" s="34"/>
    </row>
    <row r="127" spans="3:10" s="6" customFormat="1" x14ac:dyDescent="0.25">
      <c r="C127" s="7"/>
      <c r="D127" s="16"/>
      <c r="E127" s="16"/>
      <c r="F127" s="16"/>
      <c r="G127" s="34"/>
      <c r="H127" s="16"/>
      <c r="I127" s="16"/>
      <c r="J127" s="34"/>
    </row>
    <row r="128" spans="3:10" s="6" customFormat="1" x14ac:dyDescent="0.25">
      <c r="C128" s="7"/>
      <c r="D128" s="16"/>
      <c r="E128" s="16"/>
      <c r="F128" s="16"/>
      <c r="G128" s="34"/>
      <c r="H128" s="16"/>
      <c r="I128" s="16"/>
      <c r="J128" s="34"/>
    </row>
    <row r="129" spans="3:10" s="6" customFormat="1" x14ac:dyDescent="0.25">
      <c r="C129" s="7"/>
      <c r="D129" s="16"/>
      <c r="E129" s="16"/>
      <c r="F129" s="16"/>
      <c r="G129" s="34"/>
      <c r="H129" s="16"/>
      <c r="I129" s="16"/>
      <c r="J129" s="34"/>
    </row>
    <row r="130" spans="3:10" s="6" customFormat="1" x14ac:dyDescent="0.25">
      <c r="C130" s="7"/>
      <c r="D130" s="16"/>
      <c r="E130" s="16"/>
      <c r="F130" s="16"/>
      <c r="G130" s="34"/>
      <c r="H130" s="16"/>
      <c r="I130" s="16"/>
      <c r="J130" s="34"/>
    </row>
    <row r="131" spans="3:10" s="6" customFormat="1" x14ac:dyDescent="0.25">
      <c r="C131" s="7"/>
      <c r="D131" s="16"/>
      <c r="E131" s="16"/>
      <c r="F131" s="16"/>
      <c r="G131" s="34"/>
      <c r="H131" s="16"/>
      <c r="I131" s="16"/>
      <c r="J131" s="34"/>
    </row>
    <row r="132" spans="3:10" s="6" customFormat="1" x14ac:dyDescent="0.25">
      <c r="C132" s="7"/>
      <c r="D132" s="16"/>
      <c r="E132" s="16"/>
      <c r="F132" s="16"/>
      <c r="G132" s="34"/>
      <c r="H132" s="16"/>
      <c r="I132" s="16"/>
      <c r="J132" s="34"/>
    </row>
    <row r="133" spans="3:10" s="6" customFormat="1" x14ac:dyDescent="0.25">
      <c r="C133" s="7"/>
      <c r="D133" s="16"/>
      <c r="E133" s="16"/>
      <c r="F133" s="16"/>
      <c r="G133" s="34"/>
      <c r="H133" s="16"/>
      <c r="I133" s="16"/>
      <c r="J133" s="34"/>
    </row>
    <row r="134" spans="3:10" s="6" customFormat="1" x14ac:dyDescent="0.25">
      <c r="C134" s="7"/>
      <c r="D134" s="16"/>
      <c r="E134" s="16"/>
      <c r="F134" s="16"/>
      <c r="G134" s="34"/>
      <c r="H134" s="16"/>
      <c r="I134" s="16"/>
      <c r="J134" s="34"/>
    </row>
    <row r="135" spans="3:10" s="6" customFormat="1" x14ac:dyDescent="0.25">
      <c r="C135" s="7"/>
      <c r="D135" s="16"/>
      <c r="E135" s="16"/>
      <c r="F135" s="16"/>
      <c r="G135" s="34"/>
      <c r="H135" s="16"/>
      <c r="I135" s="16"/>
      <c r="J135" s="34"/>
    </row>
    <row r="136" spans="3:10" s="6" customFormat="1" x14ac:dyDescent="0.25">
      <c r="C136" s="7"/>
      <c r="D136" s="16"/>
      <c r="E136" s="16"/>
      <c r="F136" s="16"/>
      <c r="G136" s="34"/>
      <c r="H136" s="16"/>
      <c r="I136" s="16"/>
      <c r="J136" s="34"/>
    </row>
    <row r="137" spans="3:10" s="6" customFormat="1" x14ac:dyDescent="0.25">
      <c r="C137" s="7"/>
      <c r="D137" s="16"/>
      <c r="E137" s="16"/>
      <c r="F137" s="16"/>
      <c r="G137" s="34"/>
      <c r="H137" s="16"/>
      <c r="I137" s="16"/>
      <c r="J137" s="34"/>
    </row>
    <row r="138" spans="3:10" s="6" customFormat="1" x14ac:dyDescent="0.25">
      <c r="C138" s="7"/>
      <c r="D138" s="16"/>
      <c r="E138" s="16"/>
      <c r="F138" s="16"/>
      <c r="G138" s="34"/>
      <c r="H138" s="16"/>
      <c r="I138" s="16"/>
      <c r="J138" s="34"/>
    </row>
    <row r="139" spans="3:10" s="6" customFormat="1" x14ac:dyDescent="0.25">
      <c r="C139" s="7"/>
      <c r="D139" s="16"/>
      <c r="E139" s="16"/>
      <c r="F139" s="16"/>
      <c r="G139" s="34"/>
      <c r="H139" s="16"/>
      <c r="I139" s="16"/>
      <c r="J139" s="34"/>
    </row>
    <row r="140" spans="3:10" s="6" customFormat="1" x14ac:dyDescent="0.25">
      <c r="C140" s="7"/>
      <c r="D140" s="16"/>
      <c r="E140" s="16"/>
      <c r="F140" s="16"/>
      <c r="G140" s="34"/>
      <c r="H140" s="16"/>
      <c r="I140" s="16"/>
      <c r="J140" s="34"/>
    </row>
    <row r="141" spans="3:10" s="6" customFormat="1" x14ac:dyDescent="0.25">
      <c r="C141" s="7"/>
      <c r="D141" s="16"/>
      <c r="E141" s="16"/>
      <c r="F141" s="16"/>
      <c r="G141" s="34"/>
      <c r="H141" s="16"/>
      <c r="I141" s="16"/>
      <c r="J141" s="34"/>
    </row>
    <row r="142" spans="3:10" s="6" customFormat="1" x14ac:dyDescent="0.25">
      <c r="C142" s="7"/>
      <c r="D142" s="16"/>
      <c r="E142" s="16"/>
      <c r="F142" s="16"/>
      <c r="G142" s="34"/>
      <c r="H142" s="16"/>
      <c r="I142" s="16"/>
      <c r="J142" s="34"/>
    </row>
    <row r="143" spans="3:10" s="6" customFormat="1" x14ac:dyDescent="0.25">
      <c r="C143" s="7"/>
      <c r="D143" s="16"/>
      <c r="E143" s="16"/>
      <c r="F143" s="16"/>
      <c r="G143" s="34"/>
      <c r="H143" s="16"/>
      <c r="I143" s="16"/>
      <c r="J143" s="34"/>
    </row>
    <row r="144" spans="3:10" s="6" customFormat="1" x14ac:dyDescent="0.25">
      <c r="C144" s="7"/>
      <c r="D144" s="16"/>
      <c r="E144" s="16"/>
      <c r="F144" s="16"/>
      <c r="G144" s="34"/>
      <c r="H144" s="16"/>
      <c r="I144" s="16"/>
      <c r="J144" s="34"/>
    </row>
    <row r="145" spans="3:10" s="6" customFormat="1" x14ac:dyDescent="0.25">
      <c r="C145" s="7"/>
      <c r="D145" s="16"/>
      <c r="E145" s="16"/>
      <c r="F145" s="16"/>
      <c r="G145" s="34"/>
      <c r="H145" s="16"/>
      <c r="I145" s="16"/>
      <c r="J145" s="34"/>
    </row>
    <row r="146" spans="3:10" s="6" customFormat="1" x14ac:dyDescent="0.25">
      <c r="C146" s="7"/>
      <c r="D146" s="16"/>
      <c r="E146" s="16"/>
      <c r="F146" s="16"/>
      <c r="G146" s="34"/>
      <c r="H146" s="16"/>
      <c r="I146" s="16"/>
      <c r="J146" s="34"/>
    </row>
    <row r="147" spans="3:10" s="6" customFormat="1" x14ac:dyDescent="0.25">
      <c r="C147" s="7"/>
      <c r="D147" s="16"/>
      <c r="E147" s="16"/>
      <c r="F147" s="16"/>
      <c r="G147" s="34"/>
      <c r="H147" s="16"/>
      <c r="I147" s="16"/>
      <c r="J147" s="34"/>
    </row>
    <row r="148" spans="3:10" s="6" customFormat="1" x14ac:dyDescent="0.25">
      <c r="C148" s="7"/>
      <c r="D148" s="16"/>
      <c r="E148" s="16"/>
      <c r="F148" s="16"/>
      <c r="G148" s="34"/>
      <c r="H148" s="16"/>
      <c r="I148" s="16"/>
      <c r="J148" s="34"/>
    </row>
    <row r="149" spans="3:10" s="6" customFormat="1" x14ac:dyDescent="0.25">
      <c r="C149" s="7"/>
      <c r="D149" s="16"/>
      <c r="E149" s="16"/>
      <c r="F149" s="16"/>
      <c r="G149" s="34"/>
      <c r="H149" s="16"/>
      <c r="I149" s="16"/>
      <c r="J149" s="34"/>
    </row>
    <row r="150" spans="3:10" s="6" customFormat="1" x14ac:dyDescent="0.25">
      <c r="C150" s="7"/>
      <c r="D150" s="16"/>
      <c r="E150" s="16"/>
      <c r="F150" s="16"/>
      <c r="G150" s="34"/>
      <c r="H150" s="16"/>
      <c r="I150" s="16"/>
      <c r="J150" s="34"/>
    </row>
    <row r="151" spans="3:10" s="6" customFormat="1" x14ac:dyDescent="0.25">
      <c r="C151" s="7"/>
      <c r="D151" s="16"/>
      <c r="E151" s="16"/>
      <c r="F151" s="16"/>
      <c r="G151" s="34"/>
      <c r="H151" s="16"/>
      <c r="I151" s="16"/>
      <c r="J151" s="34"/>
    </row>
    <row r="152" spans="3:10" s="6" customFormat="1" x14ac:dyDescent="0.25">
      <c r="C152" s="7"/>
      <c r="D152" s="16"/>
      <c r="E152" s="16"/>
      <c r="F152" s="16"/>
      <c r="G152" s="34"/>
      <c r="H152" s="16"/>
      <c r="I152" s="16"/>
      <c r="J152" s="34"/>
    </row>
    <row r="153" spans="3:10" s="6" customFormat="1" x14ac:dyDescent="0.25">
      <c r="C153" s="7"/>
      <c r="D153" s="16"/>
      <c r="E153" s="16"/>
      <c r="F153" s="16"/>
      <c r="G153" s="34"/>
      <c r="H153" s="16"/>
      <c r="I153" s="16"/>
      <c r="J153" s="34"/>
    </row>
    <row r="154" spans="3:10" s="6" customFormat="1" x14ac:dyDescent="0.25">
      <c r="C154" s="7"/>
      <c r="D154" s="16"/>
      <c r="E154" s="16"/>
      <c r="F154" s="16"/>
      <c r="G154" s="34"/>
      <c r="H154" s="16"/>
      <c r="I154" s="16"/>
      <c r="J154" s="34"/>
    </row>
    <row r="155" spans="3:10" s="6" customFormat="1" x14ac:dyDescent="0.25">
      <c r="C155" s="7"/>
      <c r="D155" s="16"/>
      <c r="E155" s="16"/>
      <c r="F155" s="16"/>
      <c r="G155" s="34"/>
      <c r="H155" s="16"/>
      <c r="I155" s="16"/>
      <c r="J155" s="34"/>
    </row>
    <row r="156" spans="3:10" s="6" customFormat="1" x14ac:dyDescent="0.25">
      <c r="C156" s="7"/>
      <c r="D156" s="16"/>
      <c r="E156" s="16"/>
      <c r="F156" s="16"/>
      <c r="G156" s="34"/>
      <c r="H156" s="16"/>
      <c r="I156" s="16"/>
      <c r="J156" s="34"/>
    </row>
    <row r="157" spans="3:10" s="6" customFormat="1" x14ac:dyDescent="0.25">
      <c r="C157" s="7"/>
      <c r="D157" s="16"/>
      <c r="E157" s="16"/>
      <c r="F157" s="16"/>
      <c r="G157" s="34"/>
      <c r="H157" s="16"/>
      <c r="I157" s="16"/>
      <c r="J157" s="34"/>
    </row>
    <row r="158" spans="3:10" s="6" customFormat="1" x14ac:dyDescent="0.25">
      <c r="C158" s="7"/>
      <c r="D158" s="16"/>
      <c r="E158" s="16"/>
      <c r="F158" s="16"/>
      <c r="G158" s="34"/>
      <c r="H158" s="16"/>
      <c r="I158" s="16"/>
      <c r="J158" s="34"/>
    </row>
    <row r="159" spans="3:10" s="6" customFormat="1" x14ac:dyDescent="0.25">
      <c r="C159" s="7"/>
      <c r="D159" s="16"/>
      <c r="E159" s="16"/>
      <c r="F159" s="16"/>
      <c r="G159" s="34"/>
      <c r="H159" s="16"/>
      <c r="I159" s="16"/>
      <c r="J159" s="34"/>
    </row>
    <row r="160" spans="3:10" s="6" customFormat="1" x14ac:dyDescent="0.25">
      <c r="C160" s="7"/>
      <c r="D160" s="16"/>
      <c r="E160" s="16"/>
      <c r="F160" s="16"/>
      <c r="G160" s="34"/>
      <c r="H160" s="16"/>
      <c r="I160" s="16"/>
      <c r="J160" s="34"/>
    </row>
    <row r="161" spans="3:10" s="6" customFormat="1" x14ac:dyDescent="0.25">
      <c r="C161" s="7"/>
      <c r="D161" s="16"/>
      <c r="E161" s="16"/>
      <c r="F161" s="16"/>
      <c r="G161" s="34"/>
      <c r="H161" s="16"/>
      <c r="I161" s="16"/>
      <c r="J161" s="34"/>
    </row>
    <row r="162" spans="3:10" s="6" customFormat="1" x14ac:dyDescent="0.25">
      <c r="C162" s="7"/>
      <c r="D162" s="16"/>
      <c r="E162" s="16"/>
      <c r="F162" s="16"/>
      <c r="G162" s="34"/>
      <c r="H162" s="16"/>
      <c r="I162" s="16"/>
      <c r="J162" s="34"/>
    </row>
    <row r="163" spans="3:10" s="6" customFormat="1" x14ac:dyDescent="0.25">
      <c r="C163" s="7"/>
      <c r="D163" s="16"/>
      <c r="E163" s="16"/>
      <c r="F163" s="16"/>
      <c r="G163" s="34"/>
      <c r="H163" s="16"/>
      <c r="I163" s="16"/>
      <c r="J163" s="34"/>
    </row>
    <row r="164" spans="3:10" s="6" customFormat="1" x14ac:dyDescent="0.25">
      <c r="C164" s="7"/>
      <c r="D164" s="16"/>
      <c r="E164" s="16"/>
      <c r="F164" s="16"/>
      <c r="G164" s="34"/>
      <c r="H164" s="16"/>
      <c r="I164" s="16"/>
      <c r="J164" s="34"/>
    </row>
    <row r="165" spans="3:10" s="6" customFormat="1" x14ac:dyDescent="0.25">
      <c r="C165" s="7"/>
      <c r="D165" s="16"/>
      <c r="E165" s="16"/>
      <c r="F165" s="16"/>
      <c r="G165" s="34"/>
      <c r="H165" s="16"/>
      <c r="I165" s="16"/>
      <c r="J165" s="34"/>
    </row>
    <row r="166" spans="3:10" s="6" customFormat="1" x14ac:dyDescent="0.25">
      <c r="C166" s="7"/>
      <c r="D166" s="16"/>
      <c r="E166" s="16"/>
      <c r="F166" s="16"/>
      <c r="G166" s="34"/>
      <c r="H166" s="16"/>
      <c r="I166" s="16"/>
      <c r="J166" s="34"/>
    </row>
    <row r="167" spans="3:10" s="6" customFormat="1" x14ac:dyDescent="0.25">
      <c r="C167" s="7"/>
      <c r="D167" s="16"/>
      <c r="E167" s="16"/>
      <c r="F167" s="16"/>
      <c r="G167" s="34"/>
      <c r="H167" s="16"/>
      <c r="I167" s="16"/>
      <c r="J167" s="34"/>
    </row>
    <row r="168" spans="3:10" s="6" customFormat="1" x14ac:dyDescent="0.25">
      <c r="C168" s="7"/>
      <c r="D168" s="16"/>
      <c r="E168" s="16"/>
      <c r="F168" s="16"/>
      <c r="G168" s="34"/>
      <c r="H168" s="16"/>
      <c r="I168" s="16"/>
      <c r="J168" s="34"/>
    </row>
    <row r="169" spans="3:10" s="6" customFormat="1" x14ac:dyDescent="0.25">
      <c r="C169" s="7"/>
      <c r="D169" s="16"/>
      <c r="E169" s="16"/>
      <c r="F169" s="16"/>
      <c r="G169" s="34"/>
      <c r="H169" s="16"/>
      <c r="I169" s="16"/>
      <c r="J169" s="34"/>
    </row>
    <row r="170" spans="3:10" s="6" customFormat="1" x14ac:dyDescent="0.25">
      <c r="C170" s="7"/>
      <c r="D170" s="16"/>
      <c r="E170" s="16"/>
      <c r="F170" s="16"/>
      <c r="G170" s="34"/>
      <c r="H170" s="16"/>
      <c r="I170" s="16"/>
      <c r="J170" s="34"/>
    </row>
    <row r="171" spans="3:10" s="6" customFormat="1" x14ac:dyDescent="0.25">
      <c r="C171" s="7"/>
      <c r="D171" s="16"/>
      <c r="E171" s="16"/>
      <c r="F171" s="16"/>
      <c r="G171" s="34"/>
      <c r="H171" s="16"/>
      <c r="I171" s="16"/>
      <c r="J171" s="34"/>
    </row>
    <row r="172" spans="3:10" s="6" customFormat="1" x14ac:dyDescent="0.25">
      <c r="C172" s="7"/>
      <c r="D172" s="16"/>
      <c r="E172" s="16"/>
      <c r="F172" s="16"/>
      <c r="G172" s="34"/>
      <c r="H172" s="16"/>
      <c r="I172" s="16"/>
      <c r="J172" s="34"/>
    </row>
    <row r="173" spans="3:10" s="6" customFormat="1" x14ac:dyDescent="0.25">
      <c r="C173" s="7"/>
      <c r="D173" s="16"/>
      <c r="E173" s="16"/>
      <c r="F173" s="16"/>
      <c r="G173" s="34"/>
      <c r="H173" s="16"/>
      <c r="I173" s="16"/>
      <c r="J173" s="34"/>
    </row>
    <row r="174" spans="3:10" s="6" customFormat="1" x14ac:dyDescent="0.25">
      <c r="C174" s="7"/>
      <c r="D174" s="16"/>
      <c r="E174" s="16"/>
      <c r="F174" s="16"/>
      <c r="G174" s="34"/>
      <c r="H174" s="16"/>
      <c r="I174" s="16"/>
      <c r="J174" s="34"/>
    </row>
    <row r="175" spans="3:10" s="6" customFormat="1" x14ac:dyDescent="0.25">
      <c r="C175" s="7"/>
      <c r="D175" s="16"/>
      <c r="E175" s="16"/>
      <c r="F175" s="16"/>
      <c r="G175" s="34"/>
      <c r="H175" s="16"/>
      <c r="I175" s="16"/>
      <c r="J175" s="34"/>
    </row>
    <row r="176" spans="3:10" s="6" customFormat="1" x14ac:dyDescent="0.25">
      <c r="C176" s="7"/>
      <c r="D176" s="16"/>
      <c r="E176" s="16"/>
      <c r="F176" s="16"/>
      <c r="G176" s="34"/>
      <c r="H176" s="16"/>
      <c r="I176" s="16"/>
      <c r="J176" s="34"/>
    </row>
    <row r="177" spans="3:10" s="6" customFormat="1" x14ac:dyDescent="0.25">
      <c r="C177" s="7"/>
      <c r="D177" s="16"/>
      <c r="E177" s="16"/>
      <c r="F177" s="16"/>
      <c r="G177" s="34"/>
      <c r="H177" s="16"/>
      <c r="I177" s="16"/>
      <c r="J177" s="34"/>
    </row>
    <row r="178" spans="3:10" s="6" customFormat="1" x14ac:dyDescent="0.25">
      <c r="C178" s="7"/>
      <c r="D178" s="16"/>
      <c r="E178" s="16"/>
      <c r="F178" s="16"/>
      <c r="G178" s="34"/>
      <c r="H178" s="16"/>
      <c r="I178" s="16"/>
      <c r="J178" s="34"/>
    </row>
    <row r="179" spans="3:10" s="6" customFormat="1" x14ac:dyDescent="0.25">
      <c r="C179" s="7"/>
      <c r="D179" s="16"/>
      <c r="E179" s="16"/>
      <c r="F179" s="16"/>
      <c r="G179" s="34"/>
      <c r="H179" s="16"/>
      <c r="I179" s="16"/>
      <c r="J179" s="34"/>
    </row>
    <row r="180" spans="3:10" s="6" customFormat="1" x14ac:dyDescent="0.25">
      <c r="C180" s="7"/>
      <c r="D180" s="16"/>
      <c r="E180" s="16"/>
      <c r="F180" s="16"/>
      <c r="G180" s="34"/>
      <c r="H180" s="16"/>
      <c r="I180" s="16"/>
      <c r="J180" s="34"/>
    </row>
    <row r="181" spans="3:10" s="6" customFormat="1" x14ac:dyDescent="0.25">
      <c r="C181" s="7"/>
      <c r="D181" s="16"/>
      <c r="E181" s="16"/>
      <c r="F181" s="16"/>
      <c r="G181" s="34"/>
      <c r="H181" s="16"/>
      <c r="I181" s="16"/>
      <c r="J181" s="34"/>
    </row>
    <row r="182" spans="3:10" s="6" customFormat="1" x14ac:dyDescent="0.25">
      <c r="C182" s="7"/>
      <c r="D182" s="16"/>
      <c r="E182" s="16"/>
      <c r="F182" s="16"/>
      <c r="G182" s="34"/>
      <c r="H182" s="16"/>
      <c r="I182" s="16"/>
      <c r="J182" s="34"/>
    </row>
    <row r="183" spans="3:10" s="6" customFormat="1" x14ac:dyDescent="0.25">
      <c r="C183" s="7"/>
      <c r="D183" s="16"/>
      <c r="E183" s="16"/>
      <c r="F183" s="16"/>
      <c r="G183" s="34"/>
      <c r="H183" s="16"/>
      <c r="I183" s="16"/>
      <c r="J183" s="34"/>
    </row>
    <row r="184" spans="3:10" s="6" customFormat="1" x14ac:dyDescent="0.25">
      <c r="C184" s="7"/>
      <c r="D184" s="16"/>
      <c r="E184" s="16"/>
      <c r="F184" s="16"/>
      <c r="G184" s="34"/>
      <c r="H184" s="16"/>
      <c r="I184" s="16"/>
      <c r="J184" s="34"/>
    </row>
    <row r="185" spans="3:10" s="6" customFormat="1" x14ac:dyDescent="0.25">
      <c r="C185" s="7"/>
      <c r="D185" s="16"/>
      <c r="E185" s="16"/>
      <c r="F185" s="16"/>
      <c r="G185" s="34"/>
      <c r="H185" s="16"/>
      <c r="I185" s="16"/>
      <c r="J185" s="34"/>
    </row>
    <row r="186" spans="3:10" s="6" customFormat="1" x14ac:dyDescent="0.25">
      <c r="C186" s="7"/>
      <c r="D186" s="16"/>
      <c r="E186" s="16"/>
      <c r="F186" s="16"/>
      <c r="G186" s="34"/>
      <c r="H186" s="16"/>
      <c r="I186" s="16"/>
      <c r="J186" s="34"/>
    </row>
    <row r="187" spans="3:10" s="6" customFormat="1" x14ac:dyDescent="0.25">
      <c r="C187" s="7"/>
      <c r="D187" s="16"/>
      <c r="E187" s="16"/>
      <c r="F187" s="16"/>
      <c r="G187" s="34"/>
      <c r="H187" s="16"/>
      <c r="I187" s="16"/>
      <c r="J187" s="34"/>
    </row>
    <row r="188" spans="3:10" s="6" customFormat="1" x14ac:dyDescent="0.25">
      <c r="C188" s="7"/>
      <c r="D188" s="16"/>
      <c r="E188" s="16"/>
      <c r="F188" s="16"/>
      <c r="G188" s="34"/>
      <c r="H188" s="16"/>
      <c r="I188" s="16"/>
      <c r="J188" s="34"/>
    </row>
    <row r="189" spans="3:10" s="6" customFormat="1" x14ac:dyDescent="0.25">
      <c r="C189" s="7"/>
      <c r="D189" s="16"/>
      <c r="E189" s="16"/>
      <c r="F189" s="16"/>
      <c r="G189" s="34"/>
      <c r="H189" s="16"/>
      <c r="I189" s="16"/>
      <c r="J189" s="34"/>
    </row>
    <row r="190" spans="3:10" s="6" customFormat="1" x14ac:dyDescent="0.25">
      <c r="C190" s="7"/>
      <c r="D190" s="16"/>
      <c r="E190" s="16"/>
      <c r="F190" s="16"/>
      <c r="G190" s="34"/>
      <c r="H190" s="16"/>
      <c r="I190" s="16"/>
      <c r="J190" s="34"/>
    </row>
    <row r="191" spans="3:10" s="6" customFormat="1" x14ac:dyDescent="0.25">
      <c r="C191" s="7"/>
      <c r="D191" s="16"/>
      <c r="E191" s="16"/>
      <c r="F191" s="16"/>
      <c r="G191" s="34"/>
      <c r="H191" s="16"/>
      <c r="I191" s="16"/>
      <c r="J191" s="34"/>
    </row>
    <row r="192" spans="3:10" s="6" customFormat="1" x14ac:dyDescent="0.25">
      <c r="C192" s="7"/>
      <c r="D192" s="16"/>
      <c r="E192" s="16"/>
      <c r="F192" s="16"/>
      <c r="G192" s="34"/>
      <c r="H192" s="16"/>
      <c r="I192" s="16"/>
      <c r="J192" s="34"/>
    </row>
    <row r="193" spans="3:10" s="6" customFormat="1" x14ac:dyDescent="0.25">
      <c r="C193" s="7"/>
      <c r="D193" s="16"/>
      <c r="E193" s="16"/>
      <c r="F193" s="16"/>
      <c r="G193" s="34"/>
      <c r="H193" s="16"/>
      <c r="I193" s="16"/>
      <c r="J193" s="34"/>
    </row>
    <row r="194" spans="3:10" s="6" customFormat="1" x14ac:dyDescent="0.25">
      <c r="C194" s="7"/>
      <c r="D194" s="16"/>
      <c r="E194" s="16"/>
      <c r="F194" s="16"/>
      <c r="G194" s="34"/>
      <c r="H194" s="16"/>
      <c r="I194" s="16"/>
      <c r="J194" s="34"/>
    </row>
    <row r="195" spans="3:10" s="6" customFormat="1" x14ac:dyDescent="0.25">
      <c r="C195" s="7"/>
      <c r="D195" s="16"/>
      <c r="E195" s="16"/>
      <c r="F195" s="16"/>
      <c r="G195" s="34"/>
      <c r="H195" s="16"/>
      <c r="I195" s="16"/>
      <c r="J195" s="34"/>
    </row>
    <row r="196" spans="3:10" s="6" customFormat="1" x14ac:dyDescent="0.25">
      <c r="C196" s="7"/>
      <c r="D196" s="16"/>
      <c r="E196" s="16"/>
      <c r="F196" s="16"/>
      <c r="G196" s="34"/>
      <c r="H196" s="16"/>
      <c r="I196" s="16"/>
      <c r="J196" s="34"/>
    </row>
    <row r="197" spans="3:10" s="6" customFormat="1" x14ac:dyDescent="0.25">
      <c r="C197" s="7"/>
      <c r="D197" s="16"/>
      <c r="E197" s="16"/>
      <c r="F197" s="16"/>
      <c r="G197" s="34"/>
      <c r="H197" s="16"/>
      <c r="I197" s="16"/>
      <c r="J197" s="34"/>
    </row>
    <row r="198" spans="3:10" s="6" customFormat="1" x14ac:dyDescent="0.25">
      <c r="C198" s="7"/>
      <c r="D198" s="16"/>
      <c r="E198" s="16"/>
      <c r="F198" s="16"/>
      <c r="G198" s="34"/>
      <c r="H198" s="16"/>
      <c r="I198" s="16"/>
      <c r="J198" s="34"/>
    </row>
    <row r="199" spans="3:10" s="6" customFormat="1" x14ac:dyDescent="0.25">
      <c r="C199" s="7"/>
      <c r="D199" s="16"/>
      <c r="E199" s="16"/>
      <c r="F199" s="16"/>
      <c r="G199" s="34"/>
      <c r="H199" s="16"/>
      <c r="I199" s="16"/>
      <c r="J199" s="34"/>
    </row>
    <row r="200" spans="3:10" s="6" customFormat="1" x14ac:dyDescent="0.25">
      <c r="C200" s="7"/>
      <c r="D200" s="16"/>
      <c r="E200" s="16"/>
      <c r="F200" s="16"/>
      <c r="G200" s="34"/>
      <c r="H200" s="16"/>
      <c r="I200" s="16"/>
      <c r="J200" s="34"/>
    </row>
    <row r="201" spans="3:10" s="6" customFormat="1" x14ac:dyDescent="0.25">
      <c r="C201" s="7"/>
      <c r="D201" s="16"/>
      <c r="E201" s="16"/>
      <c r="F201" s="16"/>
      <c r="G201" s="34"/>
      <c r="H201" s="16"/>
      <c r="I201" s="16"/>
      <c r="J201" s="34"/>
    </row>
    <row r="202" spans="3:10" s="6" customFormat="1" x14ac:dyDescent="0.25">
      <c r="C202" s="7"/>
      <c r="D202" s="16"/>
      <c r="E202" s="16"/>
      <c r="F202" s="16"/>
      <c r="G202" s="34"/>
      <c r="H202" s="16"/>
      <c r="I202" s="16"/>
      <c r="J202" s="34"/>
    </row>
    <row r="203" spans="3:10" s="6" customFormat="1" x14ac:dyDescent="0.25">
      <c r="C203" s="7"/>
      <c r="D203" s="16"/>
      <c r="E203" s="16"/>
      <c r="F203" s="16"/>
      <c r="G203" s="34"/>
      <c r="H203" s="16"/>
      <c r="I203" s="16"/>
      <c r="J203" s="34"/>
    </row>
    <row r="204" spans="3:10" s="6" customFormat="1" x14ac:dyDescent="0.25">
      <c r="C204" s="7"/>
      <c r="D204" s="16"/>
      <c r="E204" s="16"/>
      <c r="F204" s="16"/>
      <c r="G204" s="34"/>
      <c r="H204" s="16"/>
      <c r="I204" s="16"/>
      <c r="J204" s="34"/>
    </row>
    <row r="205" spans="3:10" s="6" customFormat="1" x14ac:dyDescent="0.25">
      <c r="C205" s="7"/>
      <c r="D205" s="16"/>
      <c r="E205" s="16"/>
      <c r="F205" s="16"/>
      <c r="G205" s="34"/>
      <c r="H205" s="16"/>
      <c r="I205" s="16"/>
      <c r="J205" s="34"/>
    </row>
    <row r="206" spans="3:10" s="6" customFormat="1" x14ac:dyDescent="0.25">
      <c r="C206" s="7"/>
      <c r="D206" s="16"/>
      <c r="E206" s="16"/>
      <c r="F206" s="16"/>
      <c r="G206" s="34"/>
      <c r="H206" s="16"/>
      <c r="I206" s="16"/>
      <c r="J206" s="34"/>
    </row>
    <row r="207" spans="3:10" s="6" customFormat="1" x14ac:dyDescent="0.25">
      <c r="C207" s="7"/>
      <c r="D207" s="16"/>
      <c r="E207" s="16"/>
      <c r="F207" s="16"/>
      <c r="G207" s="34"/>
      <c r="H207" s="16"/>
      <c r="I207" s="16"/>
      <c r="J207" s="34"/>
    </row>
    <row r="208" spans="3:10" s="6" customFormat="1" x14ac:dyDescent="0.25">
      <c r="C208" s="7"/>
      <c r="D208" s="16"/>
      <c r="E208" s="16"/>
      <c r="F208" s="16"/>
      <c r="G208" s="34"/>
      <c r="H208" s="16"/>
      <c r="I208" s="16"/>
      <c r="J208" s="34"/>
    </row>
    <row r="209" spans="3:10" s="6" customFormat="1" x14ac:dyDescent="0.25">
      <c r="C209" s="7"/>
      <c r="D209" s="16"/>
      <c r="E209" s="16"/>
      <c r="F209" s="16"/>
      <c r="G209" s="34"/>
      <c r="H209" s="16"/>
      <c r="I209" s="16"/>
      <c r="J209" s="34"/>
    </row>
    <row r="210" spans="3:10" s="6" customFormat="1" x14ac:dyDescent="0.25">
      <c r="C210" s="7"/>
      <c r="D210" s="16"/>
      <c r="E210" s="16"/>
      <c r="F210" s="16"/>
      <c r="G210" s="34"/>
      <c r="H210" s="16"/>
      <c r="I210" s="16"/>
      <c r="J210" s="34"/>
    </row>
    <row r="211" spans="3:10" s="6" customFormat="1" x14ac:dyDescent="0.25">
      <c r="C211" s="7"/>
      <c r="D211" s="16"/>
      <c r="E211" s="16"/>
      <c r="F211" s="16"/>
      <c r="G211" s="34"/>
      <c r="H211" s="16"/>
      <c r="I211" s="16"/>
      <c r="J211" s="34"/>
    </row>
    <row r="212" spans="3:10" s="6" customFormat="1" x14ac:dyDescent="0.25">
      <c r="C212" s="7"/>
      <c r="D212" s="16"/>
      <c r="E212" s="16"/>
      <c r="F212" s="16"/>
      <c r="G212" s="34"/>
      <c r="H212" s="16"/>
      <c r="I212" s="16"/>
      <c r="J212" s="34"/>
    </row>
    <row r="213" spans="3:10" s="6" customFormat="1" x14ac:dyDescent="0.25">
      <c r="C213" s="7"/>
      <c r="D213" s="16"/>
      <c r="E213" s="16"/>
      <c r="F213" s="16"/>
      <c r="G213" s="34"/>
      <c r="H213" s="16"/>
      <c r="I213" s="16"/>
      <c r="J213" s="34"/>
    </row>
    <row r="214" spans="3:10" s="6" customFormat="1" x14ac:dyDescent="0.25">
      <c r="C214" s="7"/>
      <c r="D214" s="16"/>
      <c r="E214" s="16"/>
      <c r="F214" s="16"/>
      <c r="G214" s="34"/>
      <c r="H214" s="16"/>
      <c r="I214" s="16"/>
      <c r="J214" s="34"/>
    </row>
    <row r="215" spans="3:10" s="6" customFormat="1" x14ac:dyDescent="0.25">
      <c r="C215" s="7"/>
      <c r="D215" s="16"/>
      <c r="E215" s="16"/>
      <c r="F215" s="16"/>
      <c r="G215" s="34"/>
      <c r="H215" s="16"/>
      <c r="I215" s="16"/>
      <c r="J215" s="34"/>
    </row>
    <row r="216" spans="3:10" s="6" customFormat="1" x14ac:dyDescent="0.25">
      <c r="C216" s="7"/>
      <c r="D216" s="16"/>
      <c r="E216" s="16"/>
      <c r="F216" s="16"/>
      <c r="G216" s="34"/>
      <c r="H216" s="16"/>
      <c r="I216" s="16"/>
      <c r="J216" s="34"/>
    </row>
    <row r="217" spans="3:10" s="6" customFormat="1" x14ac:dyDescent="0.25">
      <c r="C217" s="7"/>
      <c r="D217" s="16"/>
      <c r="E217" s="16"/>
      <c r="F217" s="16"/>
      <c r="G217" s="34"/>
      <c r="H217" s="16"/>
      <c r="I217" s="16"/>
      <c r="J217" s="34"/>
    </row>
    <row r="218" spans="3:10" s="6" customFormat="1" x14ac:dyDescent="0.25">
      <c r="C218" s="7"/>
      <c r="D218" s="16"/>
      <c r="E218" s="16"/>
      <c r="F218" s="16"/>
      <c r="G218" s="34"/>
      <c r="H218" s="16"/>
      <c r="I218" s="16"/>
      <c r="J218" s="34"/>
    </row>
    <row r="219" spans="3:10" s="6" customFormat="1" x14ac:dyDescent="0.25">
      <c r="C219" s="7"/>
      <c r="D219" s="16"/>
      <c r="E219" s="16"/>
      <c r="F219" s="16"/>
      <c r="G219" s="34"/>
      <c r="H219" s="16"/>
      <c r="I219" s="16"/>
      <c r="J219" s="34"/>
    </row>
    <row r="220" spans="3:10" s="6" customFormat="1" x14ac:dyDescent="0.25">
      <c r="C220" s="7"/>
      <c r="D220" s="16"/>
      <c r="E220" s="16"/>
      <c r="F220" s="16"/>
      <c r="G220" s="34"/>
      <c r="H220" s="16"/>
      <c r="I220" s="16"/>
      <c r="J220" s="34"/>
    </row>
    <row r="221" spans="3:10" s="6" customFormat="1" x14ac:dyDescent="0.25">
      <c r="C221" s="7"/>
      <c r="D221" s="16"/>
      <c r="E221" s="16"/>
      <c r="F221" s="16"/>
      <c r="G221" s="34"/>
      <c r="H221" s="16"/>
      <c r="I221" s="16"/>
      <c r="J221" s="34"/>
    </row>
    <row r="222" spans="3:10" s="6" customFormat="1" x14ac:dyDescent="0.25">
      <c r="C222" s="7"/>
      <c r="D222" s="16"/>
      <c r="E222" s="16"/>
      <c r="F222" s="16"/>
      <c r="G222" s="34"/>
      <c r="H222" s="16"/>
      <c r="I222" s="16"/>
      <c r="J222" s="34"/>
    </row>
    <row r="223" spans="3:10" s="6" customFormat="1" x14ac:dyDescent="0.25">
      <c r="C223" s="7"/>
      <c r="D223" s="16"/>
      <c r="E223" s="16"/>
      <c r="F223" s="16"/>
      <c r="G223" s="34"/>
      <c r="H223" s="16"/>
      <c r="I223" s="16"/>
      <c r="J223" s="34"/>
    </row>
    <row r="224" spans="3:10" s="6" customFormat="1" x14ac:dyDescent="0.25">
      <c r="C224" s="7"/>
      <c r="D224" s="16"/>
      <c r="E224" s="16"/>
      <c r="F224" s="16"/>
      <c r="G224" s="34"/>
      <c r="H224" s="16"/>
      <c r="I224" s="16"/>
      <c r="J224" s="34"/>
    </row>
    <row r="225" spans="3:10" s="6" customFormat="1" x14ac:dyDescent="0.25">
      <c r="C225" s="7"/>
      <c r="D225" s="16"/>
      <c r="E225" s="16"/>
      <c r="F225" s="16"/>
      <c r="G225" s="34"/>
      <c r="H225" s="16"/>
      <c r="I225" s="16"/>
      <c r="J225" s="34"/>
    </row>
    <row r="226" spans="3:10" s="6" customFormat="1" x14ac:dyDescent="0.25">
      <c r="C226" s="7"/>
      <c r="D226" s="16"/>
      <c r="E226" s="16"/>
      <c r="F226" s="16"/>
      <c r="G226" s="34"/>
      <c r="H226" s="16"/>
      <c r="I226" s="16"/>
      <c r="J226" s="34"/>
    </row>
    <row r="227" spans="3:10" s="6" customFormat="1" x14ac:dyDescent="0.25">
      <c r="C227" s="7"/>
      <c r="D227" s="16"/>
      <c r="E227" s="16"/>
      <c r="F227" s="16"/>
      <c r="G227" s="34"/>
      <c r="H227" s="16"/>
      <c r="I227" s="16"/>
      <c r="J227" s="34"/>
    </row>
    <row r="228" spans="3:10" s="6" customFormat="1" x14ac:dyDescent="0.25">
      <c r="C228" s="7"/>
      <c r="D228" s="16"/>
      <c r="E228" s="16"/>
      <c r="F228" s="16"/>
      <c r="G228" s="34"/>
      <c r="H228" s="16"/>
      <c r="I228" s="16"/>
      <c r="J228" s="34"/>
    </row>
    <row r="229" spans="3:10" s="6" customFormat="1" x14ac:dyDescent="0.25">
      <c r="C229" s="7"/>
      <c r="D229" s="16"/>
      <c r="E229" s="16"/>
      <c r="F229" s="16"/>
      <c r="G229" s="34"/>
      <c r="H229" s="16"/>
      <c r="I229" s="16"/>
      <c r="J229" s="34"/>
    </row>
    <row r="230" spans="3:10" s="6" customFormat="1" x14ac:dyDescent="0.25">
      <c r="C230" s="7"/>
      <c r="D230" s="16"/>
      <c r="E230" s="16"/>
      <c r="F230" s="16"/>
      <c r="G230" s="34"/>
      <c r="H230" s="16"/>
      <c r="I230" s="16"/>
      <c r="J230" s="34"/>
    </row>
    <row r="231" spans="3:10" s="6" customFormat="1" x14ac:dyDescent="0.25">
      <c r="C231" s="7"/>
      <c r="D231" s="16"/>
      <c r="E231" s="16"/>
      <c r="F231" s="16"/>
      <c r="G231" s="34"/>
      <c r="H231" s="16"/>
      <c r="I231" s="16"/>
      <c r="J231" s="34"/>
    </row>
    <row r="232" spans="3:10" s="6" customFormat="1" x14ac:dyDescent="0.25">
      <c r="C232" s="7"/>
      <c r="D232" s="16"/>
      <c r="E232" s="16"/>
      <c r="F232" s="16"/>
      <c r="G232" s="34"/>
      <c r="H232" s="16"/>
      <c r="I232" s="16"/>
      <c r="J232" s="34"/>
    </row>
    <row r="233" spans="3:10" s="6" customFormat="1" x14ac:dyDescent="0.25">
      <c r="C233" s="7"/>
      <c r="D233" s="16"/>
      <c r="E233" s="16"/>
      <c r="F233" s="16"/>
      <c r="G233" s="34"/>
      <c r="H233" s="16"/>
      <c r="I233" s="16"/>
      <c r="J233" s="34"/>
    </row>
    <row r="234" spans="3:10" s="6" customFormat="1" x14ac:dyDescent="0.25">
      <c r="C234" s="7"/>
      <c r="D234" s="16"/>
      <c r="E234" s="16"/>
      <c r="F234" s="16"/>
      <c r="G234" s="34"/>
      <c r="H234" s="16"/>
      <c r="I234" s="16"/>
      <c r="J234" s="34"/>
    </row>
    <row r="235" spans="3:10" s="6" customFormat="1" x14ac:dyDescent="0.25">
      <c r="C235" s="7"/>
      <c r="D235" s="16"/>
      <c r="E235" s="16"/>
      <c r="F235" s="16"/>
      <c r="G235" s="34"/>
      <c r="H235" s="16"/>
      <c r="I235" s="16"/>
      <c r="J235" s="34"/>
    </row>
    <row r="236" spans="3:10" s="6" customFormat="1" x14ac:dyDescent="0.25">
      <c r="C236" s="7"/>
      <c r="D236" s="16"/>
      <c r="E236" s="16"/>
      <c r="F236" s="16"/>
      <c r="G236" s="34"/>
      <c r="H236" s="16"/>
      <c r="I236" s="16"/>
      <c r="J236" s="34"/>
    </row>
    <row r="237" spans="3:10" s="6" customFormat="1" x14ac:dyDescent="0.25">
      <c r="C237" s="7"/>
      <c r="D237" s="16"/>
      <c r="E237" s="16"/>
      <c r="F237" s="16"/>
      <c r="G237" s="34"/>
      <c r="H237" s="16"/>
      <c r="I237" s="16"/>
      <c r="J237" s="34"/>
    </row>
    <row r="238" spans="3:10" s="6" customFormat="1" x14ac:dyDescent="0.25">
      <c r="C238" s="7"/>
      <c r="D238" s="16"/>
      <c r="E238" s="16"/>
      <c r="F238" s="16"/>
      <c r="G238" s="34"/>
      <c r="H238" s="16"/>
      <c r="I238" s="16"/>
      <c r="J238" s="34"/>
    </row>
    <row r="239" spans="3:10" s="6" customFormat="1" x14ac:dyDescent="0.25">
      <c r="C239" s="7"/>
      <c r="D239" s="16"/>
      <c r="E239" s="16"/>
      <c r="F239" s="16"/>
      <c r="G239" s="34"/>
      <c r="H239" s="16"/>
      <c r="I239" s="16"/>
      <c r="J239" s="34"/>
    </row>
    <row r="240" spans="3:10" s="6" customFormat="1" x14ac:dyDescent="0.25">
      <c r="C240" s="7"/>
      <c r="D240" s="16"/>
      <c r="E240" s="16"/>
      <c r="F240" s="16"/>
      <c r="G240" s="34"/>
      <c r="H240" s="16"/>
      <c r="I240" s="16"/>
      <c r="J240" s="34"/>
    </row>
    <row r="241" spans="3:10" s="6" customFormat="1" x14ac:dyDescent="0.25">
      <c r="C241" s="7"/>
      <c r="D241" s="16"/>
      <c r="E241" s="16"/>
      <c r="F241" s="16"/>
      <c r="G241" s="34"/>
      <c r="H241" s="16"/>
      <c r="I241" s="16"/>
      <c r="J241" s="34"/>
    </row>
    <row r="242" spans="3:10" s="6" customFormat="1" x14ac:dyDescent="0.25">
      <c r="C242" s="7"/>
      <c r="D242" s="16"/>
      <c r="E242" s="16"/>
      <c r="F242" s="16"/>
      <c r="G242" s="34"/>
      <c r="H242" s="16"/>
      <c r="I242" s="16"/>
      <c r="J242" s="34"/>
    </row>
    <row r="243" spans="3:10" s="6" customFormat="1" x14ac:dyDescent="0.25">
      <c r="C243" s="7"/>
      <c r="D243" s="16"/>
      <c r="E243" s="16"/>
      <c r="F243" s="16"/>
      <c r="G243" s="34"/>
      <c r="H243" s="16"/>
      <c r="I243" s="16"/>
      <c r="J243" s="34"/>
    </row>
    <row r="244" spans="3:10" s="6" customFormat="1" x14ac:dyDescent="0.25">
      <c r="C244" s="7"/>
      <c r="D244" s="16"/>
      <c r="E244" s="16"/>
      <c r="F244" s="16"/>
      <c r="G244" s="34"/>
      <c r="H244" s="16"/>
      <c r="I244" s="16"/>
      <c r="J244" s="34"/>
    </row>
    <row r="245" spans="3:10" s="6" customFormat="1" x14ac:dyDescent="0.25">
      <c r="C245" s="7"/>
      <c r="D245" s="16"/>
      <c r="E245" s="16"/>
      <c r="F245" s="16"/>
      <c r="G245" s="34"/>
      <c r="H245" s="16"/>
      <c r="I245" s="16"/>
      <c r="J245" s="34"/>
    </row>
    <row r="246" spans="3:10" s="6" customFormat="1" x14ac:dyDescent="0.25">
      <c r="C246" s="7"/>
      <c r="D246" s="16"/>
      <c r="E246" s="16"/>
      <c r="F246" s="16"/>
      <c r="G246" s="34"/>
      <c r="H246" s="16"/>
      <c r="I246" s="16"/>
      <c r="J246" s="34"/>
    </row>
    <row r="247" spans="3:10" s="6" customFormat="1" x14ac:dyDescent="0.25">
      <c r="C247" s="7"/>
      <c r="D247" s="16"/>
      <c r="E247" s="16"/>
      <c r="F247" s="16"/>
      <c r="G247" s="34"/>
      <c r="H247" s="16"/>
      <c r="I247" s="16"/>
      <c r="J247" s="34"/>
    </row>
    <row r="248" spans="3:10" s="6" customFormat="1" x14ac:dyDescent="0.25">
      <c r="C248" s="7"/>
      <c r="D248" s="16"/>
      <c r="E248" s="16"/>
      <c r="F248" s="16"/>
      <c r="G248" s="34"/>
      <c r="H248" s="16"/>
      <c r="I248" s="16"/>
      <c r="J248" s="34"/>
    </row>
    <row r="249" spans="3:10" s="6" customFormat="1" x14ac:dyDescent="0.25">
      <c r="C249" s="7"/>
      <c r="D249" s="16"/>
      <c r="E249" s="16"/>
      <c r="F249" s="16"/>
      <c r="G249" s="34"/>
      <c r="H249" s="16"/>
      <c r="I249" s="16"/>
      <c r="J249" s="34"/>
    </row>
    <row r="250" spans="3:10" s="6" customFormat="1" x14ac:dyDescent="0.25">
      <c r="C250" s="7"/>
      <c r="D250" s="16"/>
      <c r="E250" s="16"/>
      <c r="F250" s="16"/>
      <c r="G250" s="34"/>
      <c r="H250" s="16"/>
      <c r="I250" s="16"/>
      <c r="J250" s="34"/>
    </row>
    <row r="251" spans="3:10" s="6" customFormat="1" x14ac:dyDescent="0.25">
      <c r="C251" s="7"/>
      <c r="D251" s="16"/>
      <c r="E251" s="16"/>
      <c r="F251" s="16"/>
      <c r="G251" s="34"/>
      <c r="H251" s="16"/>
      <c r="I251" s="16"/>
      <c r="J251" s="34"/>
    </row>
    <row r="252" spans="3:10" s="6" customFormat="1" x14ac:dyDescent="0.25">
      <c r="C252" s="7"/>
      <c r="D252" s="16"/>
      <c r="E252" s="16"/>
      <c r="F252" s="16"/>
      <c r="G252" s="34"/>
      <c r="H252" s="16"/>
      <c r="I252" s="16"/>
      <c r="J252" s="34"/>
    </row>
    <row r="253" spans="3:10" s="6" customFormat="1" x14ac:dyDescent="0.25">
      <c r="C253" s="7"/>
      <c r="D253" s="16"/>
      <c r="E253" s="16"/>
      <c r="F253" s="16"/>
      <c r="G253" s="34"/>
      <c r="H253" s="16"/>
      <c r="I253" s="16"/>
      <c r="J253" s="34"/>
    </row>
    <row r="254" spans="3:10" s="6" customFormat="1" x14ac:dyDescent="0.25">
      <c r="C254" s="7"/>
      <c r="D254" s="16"/>
      <c r="E254" s="16"/>
      <c r="F254" s="16"/>
      <c r="G254" s="34"/>
      <c r="H254" s="16"/>
      <c r="I254" s="16"/>
      <c r="J254" s="34"/>
    </row>
    <row r="255" spans="3:10" s="6" customFormat="1" x14ac:dyDescent="0.25">
      <c r="C255" s="7"/>
      <c r="D255" s="16"/>
      <c r="E255" s="16"/>
      <c r="F255" s="16"/>
      <c r="G255" s="34"/>
      <c r="H255" s="16"/>
      <c r="I255" s="16"/>
      <c r="J255" s="34"/>
    </row>
    <row r="256" spans="3:10" s="6" customFormat="1" x14ac:dyDescent="0.25">
      <c r="C256" s="7"/>
      <c r="D256" s="16"/>
      <c r="E256" s="16"/>
      <c r="F256" s="16"/>
      <c r="G256" s="34"/>
      <c r="H256" s="16"/>
      <c r="I256" s="16"/>
      <c r="J256" s="34"/>
    </row>
    <row r="257" spans="3:10" s="6" customFormat="1" x14ac:dyDescent="0.25">
      <c r="C257" s="7"/>
      <c r="D257" s="16"/>
      <c r="E257" s="16"/>
      <c r="F257" s="16"/>
      <c r="G257" s="34"/>
      <c r="H257" s="16"/>
      <c r="I257" s="16"/>
      <c r="J257" s="34"/>
    </row>
    <row r="258" spans="3:10" s="6" customFormat="1" x14ac:dyDescent="0.25">
      <c r="C258" s="7"/>
      <c r="D258" s="16"/>
      <c r="E258" s="16"/>
      <c r="F258" s="16"/>
      <c r="G258" s="34"/>
      <c r="H258" s="16"/>
      <c r="I258" s="16"/>
      <c r="J258" s="34"/>
    </row>
    <row r="259" spans="3:10" s="6" customFormat="1" x14ac:dyDescent="0.25">
      <c r="C259" s="7"/>
      <c r="D259" s="16"/>
      <c r="E259" s="16"/>
      <c r="F259" s="16"/>
      <c r="G259" s="34"/>
      <c r="H259" s="16"/>
      <c r="I259" s="16"/>
      <c r="J259" s="34"/>
    </row>
    <row r="260" spans="3:10" s="6" customFormat="1" x14ac:dyDescent="0.25">
      <c r="C260" s="7"/>
      <c r="D260" s="16"/>
      <c r="E260" s="16"/>
      <c r="F260" s="16"/>
      <c r="G260" s="34"/>
      <c r="H260" s="16"/>
      <c r="I260" s="16"/>
      <c r="J260" s="34"/>
    </row>
    <row r="261" spans="3:10" s="6" customFormat="1" x14ac:dyDescent="0.25">
      <c r="C261" s="7"/>
      <c r="D261" s="16"/>
      <c r="E261" s="16"/>
      <c r="F261" s="16"/>
      <c r="G261" s="34"/>
      <c r="H261" s="16"/>
      <c r="I261" s="16"/>
      <c r="J261" s="34"/>
    </row>
    <row r="262" spans="3:10" s="6" customFormat="1" x14ac:dyDescent="0.25">
      <c r="C262" s="7"/>
      <c r="D262" s="16"/>
      <c r="E262" s="16"/>
      <c r="F262" s="16"/>
      <c r="G262" s="34"/>
      <c r="H262" s="16"/>
      <c r="I262" s="16"/>
      <c r="J262" s="34"/>
    </row>
    <row r="263" spans="3:10" s="6" customFormat="1" x14ac:dyDescent="0.25">
      <c r="C263" s="7"/>
      <c r="D263" s="16"/>
      <c r="E263" s="16"/>
      <c r="F263" s="16"/>
      <c r="G263" s="34"/>
      <c r="H263" s="16"/>
      <c r="I263" s="16"/>
      <c r="J263" s="34"/>
    </row>
    <row r="264" spans="3:10" s="6" customFormat="1" x14ac:dyDescent="0.25">
      <c r="C264" s="7"/>
      <c r="D264" s="16"/>
      <c r="E264" s="16"/>
      <c r="F264" s="16"/>
      <c r="G264" s="34"/>
      <c r="H264" s="16"/>
      <c r="I264" s="16"/>
      <c r="J264" s="34"/>
    </row>
    <row r="265" spans="3:10" s="6" customFormat="1" x14ac:dyDescent="0.25">
      <c r="C265" s="7"/>
      <c r="D265" s="16"/>
      <c r="E265" s="16"/>
      <c r="F265" s="16"/>
      <c r="G265" s="34"/>
      <c r="H265" s="16"/>
      <c r="I265" s="16"/>
      <c r="J265" s="34"/>
    </row>
    <row r="266" spans="3:10" s="6" customFormat="1" x14ac:dyDescent="0.25">
      <c r="C266" s="7"/>
      <c r="D266" s="16"/>
      <c r="E266" s="16"/>
      <c r="F266" s="16"/>
      <c r="G266" s="34"/>
      <c r="H266" s="16"/>
      <c r="I266" s="16"/>
      <c r="J266" s="34"/>
    </row>
    <row r="267" spans="3:10" s="6" customFormat="1" x14ac:dyDescent="0.25">
      <c r="C267" s="7"/>
      <c r="D267" s="16"/>
      <c r="E267" s="16"/>
      <c r="F267" s="16"/>
      <c r="G267" s="34"/>
      <c r="H267" s="16"/>
      <c r="I267" s="16"/>
      <c r="J267" s="34"/>
    </row>
    <row r="268" spans="3:10" s="6" customFormat="1" x14ac:dyDescent="0.25">
      <c r="C268" s="7"/>
      <c r="D268" s="16"/>
      <c r="E268" s="16"/>
      <c r="F268" s="16"/>
      <c r="G268" s="34"/>
      <c r="H268" s="16"/>
      <c r="I268" s="16"/>
      <c r="J268" s="34"/>
    </row>
    <row r="269" spans="3:10" s="6" customFormat="1" x14ac:dyDescent="0.25">
      <c r="C269" s="7"/>
      <c r="D269" s="16"/>
      <c r="E269" s="16"/>
      <c r="F269" s="16"/>
      <c r="G269" s="34"/>
      <c r="H269" s="16"/>
      <c r="I269" s="16"/>
      <c r="J269" s="34"/>
    </row>
    <row r="270" spans="3:10" s="6" customFormat="1" x14ac:dyDescent="0.25">
      <c r="C270" s="7"/>
      <c r="D270" s="16"/>
      <c r="E270" s="16"/>
      <c r="F270" s="16"/>
      <c r="G270" s="34"/>
      <c r="H270" s="16"/>
      <c r="I270" s="16"/>
      <c r="J270" s="34"/>
    </row>
    <row r="271" spans="3:10" s="6" customFormat="1" x14ac:dyDescent="0.25">
      <c r="C271" s="7"/>
      <c r="D271" s="16"/>
      <c r="E271" s="16"/>
      <c r="F271" s="16"/>
      <c r="G271" s="34"/>
      <c r="H271" s="16"/>
      <c r="I271" s="16"/>
      <c r="J271" s="34"/>
    </row>
    <row r="272" spans="3:10" s="6" customFormat="1" x14ac:dyDescent="0.25">
      <c r="C272" s="7"/>
      <c r="D272" s="16"/>
      <c r="E272" s="16"/>
      <c r="F272" s="16"/>
      <c r="G272" s="34"/>
      <c r="H272" s="16"/>
      <c r="I272" s="16"/>
      <c r="J272" s="34"/>
    </row>
    <row r="273" spans="3:10" s="6" customFormat="1" x14ac:dyDescent="0.25">
      <c r="C273" s="7"/>
      <c r="D273" s="16"/>
      <c r="E273" s="16"/>
      <c r="F273" s="16"/>
      <c r="G273" s="34"/>
      <c r="H273" s="16"/>
      <c r="I273" s="16"/>
      <c r="J273" s="34"/>
    </row>
    <row r="274" spans="3:10" s="6" customFormat="1" x14ac:dyDescent="0.25">
      <c r="C274" s="7"/>
      <c r="D274" s="16"/>
      <c r="E274" s="16"/>
      <c r="F274" s="16"/>
      <c r="G274" s="34"/>
      <c r="H274" s="16"/>
      <c r="I274" s="16"/>
      <c r="J274" s="34"/>
    </row>
    <row r="275" spans="3:10" s="6" customFormat="1" x14ac:dyDescent="0.25">
      <c r="C275" s="7"/>
      <c r="D275" s="16"/>
      <c r="E275" s="16"/>
      <c r="F275" s="16"/>
      <c r="G275" s="34"/>
      <c r="H275" s="16"/>
      <c r="I275" s="16"/>
      <c r="J275" s="34"/>
    </row>
    <row r="276" spans="3:10" s="6" customFormat="1" x14ac:dyDescent="0.25">
      <c r="C276" s="7"/>
      <c r="D276" s="16"/>
      <c r="E276" s="16"/>
      <c r="F276" s="16"/>
      <c r="G276" s="34"/>
      <c r="H276" s="16"/>
      <c r="I276" s="16"/>
      <c r="J276" s="34"/>
    </row>
    <row r="277" spans="3:10" s="6" customFormat="1" x14ac:dyDescent="0.25">
      <c r="C277" s="7"/>
      <c r="D277" s="16"/>
      <c r="E277" s="16"/>
      <c r="F277" s="16"/>
      <c r="G277" s="34"/>
      <c r="H277" s="16"/>
      <c r="I277" s="16"/>
      <c r="J277" s="34"/>
    </row>
    <row r="278" spans="3:10" s="6" customFormat="1" x14ac:dyDescent="0.25">
      <c r="C278" s="7"/>
      <c r="D278" s="16"/>
      <c r="E278" s="16"/>
      <c r="F278" s="16"/>
      <c r="G278" s="34"/>
      <c r="H278" s="16"/>
      <c r="I278" s="16"/>
      <c r="J278" s="34"/>
    </row>
    <row r="279" spans="3:10" s="6" customFormat="1" x14ac:dyDescent="0.25">
      <c r="C279" s="7"/>
      <c r="D279" s="16"/>
      <c r="E279" s="16"/>
      <c r="F279" s="16"/>
      <c r="G279" s="34"/>
      <c r="H279" s="16"/>
      <c r="I279" s="16"/>
      <c r="J279" s="34"/>
    </row>
    <row r="280" spans="3:10" s="6" customFormat="1" x14ac:dyDescent="0.25">
      <c r="C280" s="7"/>
      <c r="D280" s="16"/>
      <c r="E280" s="16"/>
      <c r="F280" s="16"/>
      <c r="G280" s="34"/>
      <c r="H280" s="16"/>
      <c r="I280" s="16"/>
      <c r="J280" s="34"/>
    </row>
    <row r="281" spans="3:10" s="6" customFormat="1" x14ac:dyDescent="0.25">
      <c r="C281" s="7"/>
      <c r="D281" s="16"/>
      <c r="E281" s="16"/>
      <c r="F281" s="16"/>
      <c r="G281" s="34"/>
      <c r="H281" s="16"/>
      <c r="I281" s="16"/>
      <c r="J281" s="34"/>
    </row>
    <row r="282" spans="3:10" s="6" customFormat="1" x14ac:dyDescent="0.25">
      <c r="C282" s="7"/>
      <c r="D282" s="16"/>
      <c r="E282" s="16"/>
      <c r="F282" s="16"/>
      <c r="G282" s="34"/>
      <c r="H282" s="16"/>
      <c r="I282" s="16"/>
      <c r="J282" s="34"/>
    </row>
    <row r="283" spans="3:10" s="6" customFormat="1" x14ac:dyDescent="0.25">
      <c r="C283" s="7"/>
      <c r="D283" s="16"/>
      <c r="E283" s="16"/>
      <c r="F283" s="16"/>
      <c r="G283" s="34"/>
      <c r="H283" s="16"/>
      <c r="I283" s="16"/>
      <c r="J283" s="34"/>
    </row>
    <row r="284" spans="3:10" s="6" customFormat="1" x14ac:dyDescent="0.25">
      <c r="C284" s="7"/>
      <c r="D284" s="16"/>
      <c r="E284" s="16"/>
      <c r="F284" s="16"/>
      <c r="G284" s="34"/>
      <c r="H284" s="16"/>
      <c r="I284" s="16"/>
      <c r="J284" s="34"/>
    </row>
    <row r="285" spans="3:10" s="6" customFormat="1" x14ac:dyDescent="0.25">
      <c r="C285" s="7"/>
      <c r="D285" s="16"/>
      <c r="E285" s="16"/>
      <c r="F285" s="16"/>
      <c r="G285" s="34"/>
      <c r="H285" s="16"/>
      <c r="I285" s="16"/>
      <c r="J285" s="34"/>
    </row>
    <row r="286" spans="3:10" s="6" customFormat="1" x14ac:dyDescent="0.25">
      <c r="C286" s="7"/>
      <c r="D286" s="16"/>
      <c r="E286" s="16"/>
      <c r="F286" s="16"/>
      <c r="G286" s="34"/>
      <c r="H286" s="16"/>
      <c r="I286" s="16"/>
      <c r="J286" s="34"/>
    </row>
    <row r="287" spans="3:10" s="6" customFormat="1" x14ac:dyDescent="0.25">
      <c r="C287" s="7"/>
      <c r="D287" s="16"/>
      <c r="E287" s="16"/>
      <c r="F287" s="16"/>
      <c r="G287" s="34"/>
      <c r="H287" s="16"/>
      <c r="I287" s="16"/>
      <c r="J287" s="34"/>
    </row>
    <row r="288" spans="3:10" s="6" customFormat="1" x14ac:dyDescent="0.25">
      <c r="C288" s="7"/>
      <c r="D288" s="16"/>
      <c r="E288" s="16"/>
      <c r="F288" s="16"/>
      <c r="G288" s="34"/>
      <c r="H288" s="16"/>
      <c r="I288" s="16"/>
      <c r="J288" s="34"/>
    </row>
    <row r="289" spans="3:10" s="6" customFormat="1" x14ac:dyDescent="0.25">
      <c r="C289" s="7"/>
      <c r="D289" s="16"/>
      <c r="E289" s="16"/>
      <c r="F289" s="16"/>
      <c r="G289" s="34"/>
      <c r="H289" s="16"/>
      <c r="I289" s="16"/>
      <c r="J289" s="34"/>
    </row>
    <row r="290" spans="3:10" s="6" customFormat="1" x14ac:dyDescent="0.25">
      <c r="C290" s="7"/>
      <c r="D290" s="16"/>
      <c r="E290" s="16"/>
      <c r="F290" s="16"/>
      <c r="G290" s="34"/>
      <c r="H290" s="16"/>
      <c r="I290" s="16"/>
      <c r="J290" s="34"/>
    </row>
    <row r="291" spans="3:10" s="6" customFormat="1" x14ac:dyDescent="0.25">
      <c r="C291" s="7"/>
      <c r="D291" s="16"/>
      <c r="E291" s="16"/>
      <c r="F291" s="16"/>
      <c r="G291" s="34"/>
      <c r="H291" s="16"/>
      <c r="I291" s="16"/>
      <c r="J291" s="34"/>
    </row>
    <row r="292" spans="3:10" s="6" customFormat="1" x14ac:dyDescent="0.25">
      <c r="C292" s="7"/>
      <c r="D292" s="16"/>
      <c r="E292" s="16"/>
      <c r="F292" s="16"/>
      <c r="G292" s="34"/>
      <c r="H292" s="16"/>
      <c r="I292" s="16"/>
      <c r="J292" s="34"/>
    </row>
    <row r="293" spans="3:10" s="6" customFormat="1" x14ac:dyDescent="0.25">
      <c r="C293" s="7"/>
      <c r="D293" s="16"/>
      <c r="E293" s="16"/>
      <c r="F293" s="16"/>
      <c r="G293" s="34"/>
      <c r="H293" s="16"/>
      <c r="I293" s="16"/>
      <c r="J293" s="34"/>
    </row>
    <row r="294" spans="3:10" s="6" customFormat="1" x14ac:dyDescent="0.25">
      <c r="C294" s="7"/>
      <c r="D294" s="16"/>
      <c r="E294" s="16"/>
      <c r="F294" s="16"/>
      <c r="G294" s="34"/>
      <c r="H294" s="16"/>
      <c r="I294" s="16"/>
      <c r="J294" s="34"/>
    </row>
    <row r="295" spans="3:10" s="6" customFormat="1" x14ac:dyDescent="0.25">
      <c r="C295" s="7"/>
      <c r="D295" s="16"/>
      <c r="E295" s="16"/>
      <c r="F295" s="16"/>
      <c r="G295" s="34"/>
      <c r="H295" s="16"/>
      <c r="I295" s="16"/>
      <c r="J295" s="34"/>
    </row>
    <row r="296" spans="3:10" s="6" customFormat="1" x14ac:dyDescent="0.25">
      <c r="C296" s="7"/>
      <c r="D296" s="16"/>
      <c r="E296" s="16"/>
      <c r="F296" s="16"/>
      <c r="G296" s="34"/>
      <c r="H296" s="16"/>
      <c r="I296" s="16"/>
      <c r="J296" s="34"/>
    </row>
    <row r="297" spans="3:10" s="6" customFormat="1" x14ac:dyDescent="0.25">
      <c r="C297" s="7"/>
      <c r="D297" s="16"/>
      <c r="E297" s="16"/>
      <c r="F297" s="16"/>
      <c r="G297" s="34"/>
      <c r="H297" s="16"/>
      <c r="I297" s="16"/>
      <c r="J297" s="34"/>
    </row>
    <row r="298" spans="3:10" s="6" customFormat="1" x14ac:dyDescent="0.25">
      <c r="C298" s="7"/>
      <c r="D298" s="16"/>
      <c r="E298" s="16"/>
      <c r="F298" s="16"/>
      <c r="G298" s="34"/>
      <c r="H298" s="16"/>
      <c r="I298" s="16"/>
      <c r="J298" s="34"/>
    </row>
    <row r="299" spans="3:10" s="6" customFormat="1" x14ac:dyDescent="0.25">
      <c r="C299" s="7"/>
      <c r="D299" s="16"/>
      <c r="E299" s="16"/>
      <c r="F299" s="16"/>
      <c r="G299" s="34"/>
      <c r="H299" s="16"/>
      <c r="I299" s="16"/>
      <c r="J299" s="34"/>
    </row>
    <row r="300" spans="3:10" s="6" customFormat="1" x14ac:dyDescent="0.25">
      <c r="C300" s="7"/>
      <c r="D300" s="16"/>
      <c r="E300" s="16"/>
      <c r="F300" s="16"/>
      <c r="G300" s="34"/>
      <c r="H300" s="16"/>
      <c r="I300" s="16"/>
      <c r="J300" s="34"/>
    </row>
    <row r="301" spans="3:10" s="6" customFormat="1" x14ac:dyDescent="0.25">
      <c r="C301" s="7"/>
      <c r="D301" s="16"/>
      <c r="E301" s="16"/>
      <c r="F301" s="16"/>
      <c r="G301" s="34"/>
      <c r="H301" s="16"/>
      <c r="I301" s="16"/>
      <c r="J301" s="34"/>
    </row>
    <row r="302" spans="3:10" s="6" customFormat="1" x14ac:dyDescent="0.25">
      <c r="C302" s="7"/>
      <c r="D302" s="16"/>
      <c r="E302" s="16"/>
      <c r="F302" s="16"/>
      <c r="G302" s="34"/>
      <c r="H302" s="16"/>
      <c r="I302" s="16"/>
      <c r="J302" s="34"/>
    </row>
    <row r="303" spans="3:10" s="6" customFormat="1" x14ac:dyDescent="0.25">
      <c r="C303" s="7"/>
      <c r="D303" s="16"/>
      <c r="E303" s="16"/>
      <c r="F303" s="16"/>
      <c r="G303" s="34"/>
      <c r="H303" s="16"/>
      <c r="I303" s="16"/>
      <c r="J303" s="34"/>
    </row>
    <row r="304" spans="3:10" s="6" customFormat="1" x14ac:dyDescent="0.25">
      <c r="C304" s="7"/>
      <c r="D304" s="16"/>
      <c r="E304" s="16"/>
      <c r="F304" s="16"/>
      <c r="G304" s="34"/>
      <c r="H304" s="16"/>
      <c r="I304" s="16"/>
      <c r="J304" s="34"/>
    </row>
    <row r="305" spans="3:10" s="6" customFormat="1" x14ac:dyDescent="0.25">
      <c r="C305" s="7"/>
      <c r="D305" s="16"/>
      <c r="E305" s="16"/>
      <c r="F305" s="16"/>
      <c r="G305" s="34"/>
      <c r="H305" s="16"/>
      <c r="I305" s="16"/>
      <c r="J305" s="34"/>
    </row>
    <row r="306" spans="3:10" s="6" customFormat="1" x14ac:dyDescent="0.25">
      <c r="C306" s="7"/>
      <c r="D306" s="16"/>
      <c r="E306" s="16"/>
      <c r="F306" s="16"/>
      <c r="G306" s="34"/>
      <c r="H306" s="16"/>
      <c r="I306" s="16"/>
      <c r="J306" s="34"/>
    </row>
    <row r="307" spans="3:10" s="6" customFormat="1" x14ac:dyDescent="0.25">
      <c r="C307" s="7"/>
      <c r="D307" s="16"/>
      <c r="E307" s="16"/>
      <c r="F307" s="16"/>
      <c r="G307" s="34"/>
      <c r="H307" s="16"/>
      <c r="I307" s="16"/>
      <c r="J307" s="34"/>
    </row>
    <row r="308" spans="3:10" s="6" customFormat="1" x14ac:dyDescent="0.25">
      <c r="C308" s="7"/>
      <c r="D308" s="16"/>
      <c r="E308" s="16"/>
      <c r="F308" s="16"/>
      <c r="G308" s="34"/>
      <c r="H308" s="16"/>
      <c r="I308" s="16"/>
      <c r="J308" s="34"/>
    </row>
    <row r="309" spans="3:10" s="6" customFormat="1" x14ac:dyDescent="0.25">
      <c r="C309" s="7"/>
      <c r="D309" s="16"/>
      <c r="E309" s="16"/>
      <c r="F309" s="16"/>
      <c r="G309" s="34"/>
      <c r="H309" s="16"/>
      <c r="I309" s="16"/>
      <c r="J309" s="34"/>
    </row>
    <row r="310" spans="3:10" s="6" customFormat="1" x14ac:dyDescent="0.25">
      <c r="C310" s="7"/>
      <c r="D310" s="16"/>
      <c r="E310" s="16"/>
      <c r="F310" s="16"/>
      <c r="G310" s="34"/>
      <c r="H310" s="16"/>
      <c r="I310" s="16"/>
      <c r="J310" s="34"/>
    </row>
    <row r="311" spans="3:10" s="6" customFormat="1" x14ac:dyDescent="0.25">
      <c r="C311" s="7"/>
      <c r="D311" s="16"/>
      <c r="E311" s="16"/>
      <c r="F311" s="16"/>
      <c r="G311" s="34"/>
      <c r="H311" s="16"/>
      <c r="I311" s="16"/>
      <c r="J311" s="34"/>
    </row>
    <row r="312" spans="3:10" s="6" customFormat="1" x14ac:dyDescent="0.25">
      <c r="C312" s="7"/>
      <c r="D312" s="16"/>
      <c r="E312" s="16"/>
      <c r="F312" s="16"/>
      <c r="G312" s="34"/>
      <c r="H312" s="16"/>
      <c r="I312" s="16"/>
      <c r="J312" s="34"/>
    </row>
    <row r="313" spans="3:10" s="6" customFormat="1" x14ac:dyDescent="0.25">
      <c r="C313" s="7"/>
      <c r="D313" s="16"/>
      <c r="E313" s="16"/>
      <c r="F313" s="16"/>
      <c r="G313" s="34"/>
      <c r="H313" s="16"/>
      <c r="I313" s="16"/>
      <c r="J313" s="34"/>
    </row>
    <row r="314" spans="3:10" s="6" customFormat="1" x14ac:dyDescent="0.25">
      <c r="C314" s="7"/>
      <c r="D314" s="16"/>
      <c r="E314" s="16"/>
      <c r="F314" s="16"/>
      <c r="G314" s="34"/>
      <c r="H314" s="16"/>
      <c r="I314" s="16"/>
      <c r="J314" s="34"/>
    </row>
    <row r="315" spans="3:10" s="6" customFormat="1" x14ac:dyDescent="0.25">
      <c r="C315" s="7"/>
      <c r="D315" s="16"/>
      <c r="E315" s="16"/>
      <c r="F315" s="16"/>
      <c r="G315" s="34"/>
      <c r="H315" s="16"/>
      <c r="I315" s="16"/>
      <c r="J315" s="34"/>
    </row>
    <row r="316" spans="3:10" s="6" customFormat="1" x14ac:dyDescent="0.25">
      <c r="C316" s="7"/>
      <c r="D316" s="16"/>
      <c r="E316" s="16"/>
      <c r="F316" s="16"/>
      <c r="G316" s="34"/>
      <c r="H316" s="16"/>
      <c r="I316" s="16"/>
      <c r="J316" s="34"/>
    </row>
    <row r="317" spans="3:10" s="6" customFormat="1" x14ac:dyDescent="0.25">
      <c r="C317" s="7"/>
      <c r="D317" s="16"/>
      <c r="E317" s="16"/>
      <c r="F317" s="16"/>
      <c r="G317" s="34"/>
      <c r="H317" s="16"/>
      <c r="I317" s="16"/>
      <c r="J317" s="34"/>
    </row>
    <row r="318" spans="3:10" s="6" customFormat="1" x14ac:dyDescent="0.25">
      <c r="C318" s="7"/>
      <c r="D318" s="16"/>
      <c r="E318" s="16"/>
      <c r="F318" s="16"/>
      <c r="G318" s="34"/>
      <c r="H318" s="16"/>
      <c r="I318" s="16"/>
      <c r="J318" s="34"/>
    </row>
    <row r="319" spans="3:10" s="6" customFormat="1" x14ac:dyDescent="0.25">
      <c r="C319" s="7"/>
      <c r="D319" s="16"/>
      <c r="E319" s="16"/>
      <c r="F319" s="16"/>
      <c r="G319" s="34"/>
      <c r="H319" s="16"/>
      <c r="I319" s="16"/>
      <c r="J319" s="34"/>
    </row>
    <row r="320" spans="3:10" s="6" customFormat="1" x14ac:dyDescent="0.25">
      <c r="C320" s="7"/>
      <c r="D320" s="16"/>
      <c r="E320" s="16"/>
      <c r="F320" s="16"/>
      <c r="G320" s="34"/>
      <c r="H320" s="16"/>
      <c r="I320" s="16"/>
      <c r="J320" s="34"/>
    </row>
    <row r="321" spans="3:10" s="6" customFormat="1" x14ac:dyDescent="0.25">
      <c r="C321" s="7"/>
      <c r="D321" s="16"/>
      <c r="E321" s="16"/>
      <c r="F321" s="16"/>
      <c r="G321" s="34"/>
      <c r="H321" s="16"/>
      <c r="I321" s="16"/>
      <c r="J321" s="34"/>
    </row>
    <row r="322" spans="3:10" s="6" customFormat="1" x14ac:dyDescent="0.25">
      <c r="C322" s="7"/>
      <c r="D322" s="16"/>
      <c r="E322" s="16"/>
      <c r="F322" s="16"/>
      <c r="G322" s="34"/>
      <c r="H322" s="16"/>
      <c r="I322" s="16"/>
      <c r="J322" s="34"/>
    </row>
    <row r="323" spans="3:10" s="6" customFormat="1" x14ac:dyDescent="0.25">
      <c r="C323" s="7"/>
      <c r="D323" s="16"/>
      <c r="E323" s="16"/>
      <c r="F323" s="16"/>
      <c r="G323" s="34"/>
      <c r="H323" s="16"/>
      <c r="I323" s="16"/>
      <c r="J323" s="34"/>
    </row>
    <row r="324" spans="3:10" s="6" customFormat="1" x14ac:dyDescent="0.25">
      <c r="C324" s="7"/>
      <c r="D324" s="16"/>
      <c r="E324" s="16"/>
      <c r="F324" s="16"/>
      <c r="G324" s="34"/>
      <c r="H324" s="16"/>
      <c r="I324" s="16"/>
      <c r="J324" s="34"/>
    </row>
    <row r="325" spans="3:10" s="6" customFormat="1" x14ac:dyDescent="0.25">
      <c r="C325" s="7"/>
      <c r="D325" s="16"/>
      <c r="E325" s="16"/>
      <c r="F325" s="16"/>
      <c r="G325" s="34"/>
      <c r="H325" s="16"/>
      <c r="I325" s="16"/>
      <c r="J325" s="34"/>
    </row>
    <row r="326" spans="3:10" s="6" customFormat="1" x14ac:dyDescent="0.25">
      <c r="C326" s="7"/>
      <c r="D326" s="16"/>
      <c r="E326" s="16"/>
      <c r="F326" s="16"/>
      <c r="G326" s="34"/>
      <c r="H326" s="16"/>
      <c r="I326" s="16"/>
      <c r="J326" s="34"/>
    </row>
    <row r="327" spans="3:10" s="6" customFormat="1" x14ac:dyDescent="0.25">
      <c r="C327" s="7"/>
      <c r="D327" s="16"/>
      <c r="E327" s="16"/>
      <c r="F327" s="16"/>
      <c r="G327" s="34"/>
      <c r="H327" s="16"/>
      <c r="I327" s="16"/>
      <c r="J327" s="34"/>
    </row>
    <row r="328" spans="3:10" s="6" customFormat="1" x14ac:dyDescent="0.25">
      <c r="C328" s="7"/>
      <c r="D328" s="16"/>
      <c r="E328" s="16"/>
      <c r="F328" s="16"/>
      <c r="G328" s="34"/>
      <c r="H328" s="16"/>
      <c r="I328" s="16"/>
      <c r="J328" s="34"/>
    </row>
    <row r="329" spans="3:10" s="6" customFormat="1" x14ac:dyDescent="0.25">
      <c r="C329" s="7"/>
      <c r="D329" s="16"/>
      <c r="E329" s="16"/>
      <c r="F329" s="16"/>
      <c r="G329" s="34"/>
      <c r="H329" s="16"/>
      <c r="I329" s="16"/>
      <c r="J329" s="34"/>
    </row>
    <row r="330" spans="3:10" s="6" customFormat="1" x14ac:dyDescent="0.25">
      <c r="C330" s="7"/>
      <c r="D330" s="16"/>
      <c r="E330" s="16"/>
      <c r="F330" s="16"/>
      <c r="G330" s="34"/>
      <c r="H330" s="16"/>
      <c r="I330" s="16"/>
      <c r="J330" s="34"/>
    </row>
    <row r="331" spans="3:10" s="6" customFormat="1" x14ac:dyDescent="0.25">
      <c r="C331" s="7"/>
      <c r="D331" s="16"/>
      <c r="E331" s="16"/>
      <c r="F331" s="16"/>
      <c r="G331" s="34"/>
      <c r="H331" s="16"/>
      <c r="I331" s="16"/>
      <c r="J331" s="34"/>
    </row>
    <row r="332" spans="3:10" s="6" customFormat="1" x14ac:dyDescent="0.25">
      <c r="C332" s="7"/>
      <c r="D332" s="16"/>
      <c r="E332" s="16"/>
      <c r="F332" s="16"/>
      <c r="G332" s="34"/>
      <c r="H332" s="16"/>
      <c r="I332" s="16"/>
      <c r="J332" s="34"/>
    </row>
    <row r="333" spans="3:10" s="6" customFormat="1" x14ac:dyDescent="0.25">
      <c r="C333" s="7"/>
      <c r="D333" s="16"/>
      <c r="E333" s="16"/>
      <c r="F333" s="16"/>
      <c r="G333" s="34"/>
      <c r="H333" s="16"/>
      <c r="I333" s="16"/>
      <c r="J333" s="34"/>
    </row>
    <row r="334" spans="3:10" s="6" customFormat="1" x14ac:dyDescent="0.25">
      <c r="C334" s="7"/>
      <c r="D334" s="16"/>
      <c r="E334" s="16"/>
      <c r="F334" s="16"/>
      <c r="G334" s="34"/>
      <c r="H334" s="16"/>
      <c r="I334" s="16"/>
      <c r="J334" s="34"/>
    </row>
    <row r="335" spans="3:10" s="6" customFormat="1" x14ac:dyDescent="0.25">
      <c r="C335" s="7"/>
      <c r="D335" s="16"/>
      <c r="E335" s="16"/>
      <c r="F335" s="16"/>
      <c r="G335" s="34"/>
      <c r="H335" s="16"/>
      <c r="I335" s="16"/>
      <c r="J335" s="34"/>
    </row>
    <row r="336" spans="3:10" s="6" customFormat="1" x14ac:dyDescent="0.25">
      <c r="C336" s="7"/>
      <c r="D336" s="16"/>
      <c r="E336" s="16"/>
      <c r="F336" s="16"/>
      <c r="G336" s="34"/>
      <c r="H336" s="16"/>
      <c r="I336" s="16"/>
      <c r="J336" s="34"/>
    </row>
    <row r="337" spans="3:10" s="6" customFormat="1" x14ac:dyDescent="0.25">
      <c r="C337" s="7"/>
      <c r="D337" s="16"/>
      <c r="E337" s="16"/>
      <c r="F337" s="16"/>
      <c r="G337" s="34"/>
      <c r="H337" s="16"/>
      <c r="I337" s="16"/>
      <c r="J337" s="34"/>
    </row>
    <row r="338" spans="3:10" s="6" customFormat="1" x14ac:dyDescent="0.25">
      <c r="C338" s="7"/>
      <c r="D338" s="16"/>
      <c r="E338" s="16"/>
      <c r="F338" s="16"/>
      <c r="G338" s="34"/>
      <c r="H338" s="16"/>
      <c r="I338" s="16"/>
      <c r="J338" s="34"/>
    </row>
    <row r="339" spans="3:10" s="6" customFormat="1" x14ac:dyDescent="0.25">
      <c r="C339" s="7"/>
      <c r="D339" s="16"/>
      <c r="E339" s="16"/>
      <c r="F339" s="16"/>
      <c r="G339" s="34"/>
      <c r="H339" s="16"/>
      <c r="I339" s="16"/>
      <c r="J339" s="34"/>
    </row>
    <row r="340" spans="3:10" s="6" customFormat="1" x14ac:dyDescent="0.25">
      <c r="C340" s="7"/>
      <c r="D340" s="16"/>
      <c r="E340" s="16"/>
      <c r="F340" s="16"/>
      <c r="G340" s="34"/>
      <c r="H340" s="16"/>
      <c r="I340" s="16"/>
      <c r="J340" s="34"/>
    </row>
    <row r="341" spans="3:10" s="6" customFormat="1" x14ac:dyDescent="0.25">
      <c r="C341" s="7"/>
      <c r="D341" s="16"/>
      <c r="E341" s="16"/>
      <c r="F341" s="16"/>
      <c r="G341" s="34"/>
      <c r="H341" s="16"/>
      <c r="I341" s="16"/>
      <c r="J341" s="34"/>
    </row>
    <row r="342" spans="3:10" s="6" customFormat="1" x14ac:dyDescent="0.25">
      <c r="C342" s="7"/>
      <c r="D342" s="16"/>
      <c r="E342" s="16"/>
      <c r="F342" s="16"/>
      <c r="G342" s="34"/>
      <c r="H342" s="16"/>
      <c r="I342" s="16"/>
      <c r="J342" s="34"/>
    </row>
    <row r="343" spans="3:10" s="6" customFormat="1" x14ac:dyDescent="0.25">
      <c r="C343" s="7"/>
      <c r="D343" s="16"/>
      <c r="E343" s="16"/>
      <c r="F343" s="16"/>
      <c r="G343" s="34"/>
      <c r="H343" s="16"/>
      <c r="I343" s="16"/>
      <c r="J343" s="34"/>
    </row>
    <row r="344" spans="3:10" s="6" customFormat="1" x14ac:dyDescent="0.25">
      <c r="C344" s="7"/>
      <c r="D344" s="16"/>
      <c r="E344" s="16"/>
      <c r="F344" s="16"/>
      <c r="G344" s="34"/>
      <c r="H344" s="16"/>
      <c r="I344" s="16"/>
      <c r="J344" s="34"/>
    </row>
    <row r="345" spans="3:10" s="6" customFormat="1" x14ac:dyDescent="0.25">
      <c r="C345" s="7"/>
      <c r="D345" s="16"/>
      <c r="E345" s="16"/>
      <c r="F345" s="16"/>
      <c r="G345" s="34"/>
      <c r="H345" s="16"/>
      <c r="I345" s="16"/>
      <c r="J345" s="34"/>
    </row>
    <row r="346" spans="3:10" s="6" customFormat="1" x14ac:dyDescent="0.25">
      <c r="C346" s="7"/>
      <c r="D346" s="16"/>
      <c r="E346" s="16"/>
      <c r="F346" s="16"/>
      <c r="G346" s="34"/>
      <c r="H346" s="16"/>
      <c r="I346" s="16"/>
      <c r="J346" s="34"/>
    </row>
    <row r="347" spans="3:10" s="6" customFormat="1" x14ac:dyDescent="0.25">
      <c r="C347" s="7"/>
      <c r="D347" s="16"/>
      <c r="E347" s="16"/>
      <c r="F347" s="16"/>
      <c r="G347" s="34"/>
      <c r="H347" s="16"/>
      <c r="I347" s="16"/>
      <c r="J347" s="34"/>
    </row>
    <row r="348" spans="3:10" s="6" customFormat="1" x14ac:dyDescent="0.25">
      <c r="C348" s="7"/>
      <c r="D348" s="16"/>
      <c r="E348" s="16"/>
      <c r="F348" s="16"/>
      <c r="G348" s="34"/>
      <c r="H348" s="16"/>
      <c r="I348" s="16"/>
      <c r="J348" s="34"/>
    </row>
    <row r="349" spans="3:10" s="6" customFormat="1" x14ac:dyDescent="0.25">
      <c r="C349" s="7"/>
      <c r="D349" s="16"/>
      <c r="E349" s="16"/>
      <c r="F349" s="16"/>
      <c r="G349" s="34"/>
      <c r="H349" s="16"/>
      <c r="I349" s="16"/>
      <c r="J349" s="34"/>
    </row>
    <row r="350" spans="3:10" s="6" customFormat="1" x14ac:dyDescent="0.25">
      <c r="C350" s="7"/>
      <c r="D350" s="16"/>
      <c r="E350" s="16"/>
      <c r="F350" s="16"/>
      <c r="G350" s="34"/>
      <c r="H350" s="16"/>
      <c r="I350" s="16"/>
      <c r="J350" s="34"/>
    </row>
    <row r="351" spans="3:10" s="6" customFormat="1" x14ac:dyDescent="0.25">
      <c r="C351" s="7"/>
      <c r="D351" s="16"/>
      <c r="E351" s="16"/>
      <c r="F351" s="16"/>
      <c r="G351" s="34"/>
      <c r="H351" s="16"/>
      <c r="I351" s="16"/>
      <c r="J351" s="34"/>
    </row>
    <row r="352" spans="3:10" s="6" customFormat="1" x14ac:dyDescent="0.25">
      <c r="C352" s="7"/>
      <c r="D352" s="16"/>
      <c r="E352" s="16"/>
      <c r="F352" s="16"/>
      <c r="G352" s="34"/>
      <c r="H352" s="16"/>
      <c r="I352" s="16"/>
      <c r="J352" s="34"/>
    </row>
    <row r="353" spans="3:10" s="6" customFormat="1" x14ac:dyDescent="0.25">
      <c r="C353" s="7"/>
      <c r="D353" s="16"/>
      <c r="E353" s="16"/>
      <c r="F353" s="16"/>
      <c r="G353" s="34"/>
      <c r="H353" s="16"/>
      <c r="I353" s="16"/>
      <c r="J353" s="34"/>
    </row>
    <row r="354" spans="3:10" s="6" customFormat="1" x14ac:dyDescent="0.25">
      <c r="C354" s="7"/>
      <c r="D354" s="16"/>
      <c r="E354" s="16"/>
      <c r="F354" s="16"/>
      <c r="G354" s="34"/>
      <c r="H354" s="16"/>
      <c r="I354" s="16"/>
      <c r="J354" s="34"/>
    </row>
    <row r="355" spans="3:10" s="6" customFormat="1" x14ac:dyDescent="0.25">
      <c r="C355" s="7"/>
      <c r="D355" s="16"/>
      <c r="E355" s="16"/>
      <c r="F355" s="16"/>
      <c r="G355" s="34"/>
      <c r="H355" s="16"/>
      <c r="I355" s="16"/>
      <c r="J355" s="34"/>
    </row>
    <row r="356" spans="3:10" s="6" customFormat="1" x14ac:dyDescent="0.25">
      <c r="C356" s="7"/>
      <c r="D356" s="16"/>
      <c r="E356" s="16"/>
      <c r="F356" s="16"/>
      <c r="G356" s="34"/>
      <c r="H356" s="16"/>
      <c r="I356" s="16"/>
      <c r="J356" s="34"/>
    </row>
    <row r="357" spans="3:10" s="6" customFormat="1" x14ac:dyDescent="0.25">
      <c r="C357" s="7"/>
      <c r="D357" s="16"/>
      <c r="E357" s="16"/>
      <c r="F357" s="16"/>
      <c r="G357" s="34"/>
      <c r="H357" s="16"/>
      <c r="I357" s="16"/>
      <c r="J357" s="34"/>
    </row>
    <row r="358" spans="3:10" s="6" customFormat="1" x14ac:dyDescent="0.25">
      <c r="C358" s="7"/>
      <c r="D358" s="16"/>
      <c r="E358" s="16"/>
      <c r="F358" s="16"/>
      <c r="G358" s="34"/>
      <c r="H358" s="16"/>
      <c r="I358" s="16"/>
      <c r="J358" s="34"/>
    </row>
    <row r="359" spans="3:10" s="6" customFormat="1" x14ac:dyDescent="0.25">
      <c r="C359" s="7"/>
      <c r="D359" s="16"/>
      <c r="E359" s="16"/>
      <c r="F359" s="16"/>
      <c r="G359" s="34"/>
      <c r="H359" s="16"/>
      <c r="I359" s="16"/>
      <c r="J359" s="34"/>
    </row>
    <row r="360" spans="3:10" s="6" customFormat="1" x14ac:dyDescent="0.25">
      <c r="C360" s="7"/>
      <c r="D360" s="16"/>
      <c r="E360" s="16"/>
      <c r="F360" s="16"/>
      <c r="G360" s="34"/>
      <c r="H360" s="16"/>
      <c r="I360" s="16"/>
      <c r="J360" s="34"/>
    </row>
    <row r="361" spans="3:10" s="6" customFormat="1" x14ac:dyDescent="0.25">
      <c r="C361" s="7"/>
      <c r="D361" s="16"/>
      <c r="E361" s="16"/>
      <c r="F361" s="16"/>
      <c r="G361" s="34"/>
      <c r="H361" s="16"/>
      <c r="I361" s="16"/>
      <c r="J361" s="34"/>
    </row>
    <row r="362" spans="3:10" s="6" customFormat="1" x14ac:dyDescent="0.25">
      <c r="C362" s="7"/>
      <c r="D362" s="16"/>
      <c r="E362" s="16"/>
      <c r="F362" s="16"/>
      <c r="G362" s="34"/>
      <c r="H362" s="16"/>
      <c r="I362" s="16"/>
      <c r="J362" s="34"/>
    </row>
    <row r="363" spans="3:10" s="6" customFormat="1" x14ac:dyDescent="0.25">
      <c r="C363" s="7"/>
      <c r="D363" s="16"/>
      <c r="E363" s="16"/>
      <c r="F363" s="16"/>
      <c r="G363" s="34"/>
      <c r="H363" s="16"/>
      <c r="I363" s="16"/>
      <c r="J363" s="34"/>
    </row>
    <row r="364" spans="3:10" s="6" customFormat="1" x14ac:dyDescent="0.25">
      <c r="C364" s="7"/>
      <c r="D364" s="16"/>
      <c r="E364" s="16"/>
      <c r="F364" s="16"/>
      <c r="G364" s="34"/>
      <c r="H364" s="16"/>
      <c r="I364" s="16"/>
      <c r="J364" s="34"/>
    </row>
    <row r="365" spans="3:10" s="6" customFormat="1" x14ac:dyDescent="0.25">
      <c r="C365" s="7"/>
      <c r="D365" s="16"/>
      <c r="E365" s="16"/>
      <c r="F365" s="16"/>
      <c r="G365" s="34"/>
      <c r="H365" s="16"/>
      <c r="I365" s="16"/>
      <c r="J365" s="34"/>
    </row>
    <row r="366" spans="3:10" s="6" customFormat="1" x14ac:dyDescent="0.25">
      <c r="C366" s="7"/>
      <c r="D366" s="16"/>
      <c r="E366" s="16"/>
      <c r="F366" s="16"/>
      <c r="G366" s="34"/>
      <c r="H366" s="16"/>
      <c r="I366" s="16"/>
      <c r="J366" s="34"/>
    </row>
    <row r="367" spans="3:10" s="6" customFormat="1" x14ac:dyDescent="0.25">
      <c r="C367" s="7"/>
      <c r="D367" s="16"/>
      <c r="E367" s="16"/>
      <c r="F367" s="16"/>
      <c r="G367" s="34"/>
      <c r="H367" s="16"/>
      <c r="I367" s="16"/>
      <c r="J367" s="34"/>
    </row>
    <row r="368" spans="3:10" s="6" customFormat="1" x14ac:dyDescent="0.25">
      <c r="C368" s="7"/>
      <c r="D368" s="16"/>
      <c r="E368" s="16"/>
      <c r="F368" s="16"/>
      <c r="G368" s="34"/>
      <c r="H368" s="16"/>
      <c r="I368" s="16"/>
      <c r="J368" s="34"/>
    </row>
    <row r="369" spans="3:10" s="6" customFormat="1" x14ac:dyDescent="0.25">
      <c r="C369" s="7"/>
      <c r="D369" s="16"/>
      <c r="E369" s="16"/>
      <c r="F369" s="16"/>
      <c r="G369" s="34"/>
      <c r="H369" s="16"/>
      <c r="I369" s="16"/>
      <c r="J369" s="34"/>
    </row>
    <row r="370" spans="3:10" s="6" customFormat="1" x14ac:dyDescent="0.25">
      <c r="C370" s="7"/>
      <c r="D370" s="16"/>
      <c r="E370" s="16"/>
      <c r="F370" s="16"/>
      <c r="G370" s="34"/>
      <c r="H370" s="16"/>
      <c r="I370" s="16"/>
      <c r="J370" s="34"/>
    </row>
    <row r="371" spans="3:10" s="6" customFormat="1" x14ac:dyDescent="0.25">
      <c r="C371" s="7"/>
      <c r="D371" s="16"/>
      <c r="E371" s="16"/>
      <c r="F371" s="16"/>
      <c r="G371" s="34"/>
      <c r="H371" s="16"/>
      <c r="I371" s="16"/>
      <c r="J371" s="34"/>
    </row>
    <row r="372" spans="3:10" s="6" customFormat="1" x14ac:dyDescent="0.25">
      <c r="C372" s="7"/>
      <c r="D372" s="16"/>
      <c r="E372" s="16"/>
      <c r="F372" s="16"/>
      <c r="G372" s="34"/>
      <c r="H372" s="16"/>
      <c r="I372" s="16"/>
      <c r="J372" s="34"/>
    </row>
    <row r="373" spans="3:10" s="6" customFormat="1" x14ac:dyDescent="0.25">
      <c r="C373" s="7"/>
      <c r="D373" s="16"/>
      <c r="E373" s="16"/>
      <c r="F373" s="16"/>
      <c r="G373" s="34"/>
      <c r="H373" s="16"/>
      <c r="I373" s="16"/>
      <c r="J373" s="34"/>
    </row>
    <row r="374" spans="3:10" s="6" customFormat="1" x14ac:dyDescent="0.25">
      <c r="C374" s="7"/>
      <c r="D374" s="16"/>
      <c r="E374" s="16"/>
      <c r="F374" s="16"/>
      <c r="G374" s="34"/>
      <c r="H374" s="16"/>
      <c r="I374" s="16"/>
      <c r="J374" s="34"/>
    </row>
    <row r="375" spans="3:10" s="6" customFormat="1" x14ac:dyDescent="0.25">
      <c r="C375" s="7"/>
      <c r="D375" s="16"/>
      <c r="E375" s="16"/>
      <c r="F375" s="16"/>
      <c r="G375" s="34"/>
      <c r="H375" s="16"/>
      <c r="I375" s="16"/>
      <c r="J375" s="34"/>
    </row>
    <row r="376" spans="3:10" s="6" customFormat="1" x14ac:dyDescent="0.25">
      <c r="C376" s="7"/>
      <c r="D376" s="16"/>
      <c r="E376" s="16"/>
      <c r="F376" s="16"/>
      <c r="G376" s="34"/>
      <c r="H376" s="16"/>
      <c r="I376" s="16"/>
      <c r="J376" s="34"/>
    </row>
    <row r="377" spans="3:10" s="6" customFormat="1" x14ac:dyDescent="0.25">
      <c r="C377" s="7"/>
      <c r="D377" s="16"/>
      <c r="E377" s="16"/>
      <c r="F377" s="16"/>
      <c r="G377" s="34"/>
      <c r="H377" s="16"/>
      <c r="I377" s="16"/>
      <c r="J377" s="34"/>
    </row>
    <row r="378" spans="3:10" s="6" customFormat="1" x14ac:dyDescent="0.25">
      <c r="C378" s="7"/>
      <c r="D378" s="16"/>
      <c r="E378" s="16"/>
      <c r="F378" s="16"/>
      <c r="G378" s="34"/>
      <c r="H378" s="16"/>
      <c r="I378" s="16"/>
      <c r="J378" s="34"/>
    </row>
    <row r="379" spans="3:10" s="6" customFormat="1" x14ac:dyDescent="0.25">
      <c r="C379" s="7"/>
      <c r="D379" s="16"/>
      <c r="E379" s="16"/>
      <c r="F379" s="16"/>
      <c r="G379" s="34"/>
      <c r="H379" s="16"/>
      <c r="I379" s="16"/>
      <c r="J379" s="34"/>
    </row>
    <row r="380" spans="3:10" s="6" customFormat="1" x14ac:dyDescent="0.25">
      <c r="C380" s="7"/>
      <c r="D380" s="16"/>
      <c r="E380" s="16"/>
      <c r="F380" s="16"/>
      <c r="G380" s="34"/>
      <c r="H380" s="16"/>
      <c r="I380" s="16"/>
      <c r="J380" s="34"/>
    </row>
    <row r="381" spans="3:10" s="6" customFormat="1" x14ac:dyDescent="0.25">
      <c r="C381" s="7"/>
      <c r="D381" s="16"/>
      <c r="E381" s="16"/>
      <c r="F381" s="16"/>
      <c r="G381" s="34"/>
      <c r="H381" s="16"/>
      <c r="I381" s="16"/>
      <c r="J381" s="34"/>
    </row>
    <row r="382" spans="3:10" s="6" customFormat="1" x14ac:dyDescent="0.25">
      <c r="C382" s="7"/>
      <c r="D382" s="16"/>
      <c r="E382" s="16"/>
      <c r="F382" s="16"/>
      <c r="G382" s="34"/>
      <c r="H382" s="16"/>
      <c r="I382" s="16"/>
      <c r="J382" s="34"/>
    </row>
    <row r="383" spans="3:10" s="6" customFormat="1" x14ac:dyDescent="0.25">
      <c r="C383" s="7"/>
      <c r="D383" s="16"/>
      <c r="E383" s="16"/>
      <c r="F383" s="16"/>
      <c r="G383" s="34"/>
      <c r="H383" s="16"/>
      <c r="I383" s="16"/>
      <c r="J383" s="34"/>
    </row>
    <row r="384" spans="3:10" s="6" customFormat="1" x14ac:dyDescent="0.25">
      <c r="C384" s="7"/>
      <c r="D384" s="16"/>
      <c r="E384" s="16"/>
      <c r="F384" s="16"/>
      <c r="G384" s="34"/>
      <c r="H384" s="16"/>
      <c r="I384" s="16"/>
      <c r="J384" s="34"/>
    </row>
    <row r="385" spans="3:10" s="6" customFormat="1" x14ac:dyDescent="0.25">
      <c r="C385" s="7"/>
      <c r="D385" s="16"/>
      <c r="E385" s="16"/>
      <c r="F385" s="16"/>
      <c r="G385" s="34"/>
      <c r="H385" s="16"/>
      <c r="I385" s="16"/>
      <c r="J385" s="34"/>
    </row>
    <row r="386" spans="3:10" s="6" customFormat="1" x14ac:dyDescent="0.25">
      <c r="C386" s="7"/>
      <c r="D386" s="16"/>
      <c r="E386" s="16"/>
      <c r="F386" s="16"/>
      <c r="G386" s="34"/>
      <c r="H386" s="16"/>
      <c r="I386" s="16"/>
      <c r="J386" s="34"/>
    </row>
    <row r="387" spans="3:10" s="6" customFormat="1" x14ac:dyDescent="0.25">
      <c r="C387" s="7"/>
      <c r="D387" s="16"/>
      <c r="E387" s="16"/>
      <c r="F387" s="16"/>
      <c r="G387" s="34"/>
      <c r="H387" s="16"/>
      <c r="I387" s="16"/>
      <c r="J387" s="34"/>
    </row>
    <row r="388" spans="3:10" s="6" customFormat="1" x14ac:dyDescent="0.25">
      <c r="C388" s="7"/>
      <c r="D388" s="16"/>
      <c r="E388" s="16"/>
      <c r="F388" s="16"/>
      <c r="G388" s="34"/>
      <c r="H388" s="16"/>
      <c r="I388" s="16"/>
      <c r="J388" s="34"/>
    </row>
    <row r="389" spans="3:10" s="6" customFormat="1" x14ac:dyDescent="0.25">
      <c r="C389" s="7"/>
      <c r="D389" s="16"/>
      <c r="E389" s="16"/>
      <c r="F389" s="16"/>
      <c r="G389" s="34"/>
      <c r="H389" s="16"/>
      <c r="I389" s="16"/>
      <c r="J389" s="34"/>
    </row>
    <row r="390" spans="3:10" s="6" customFormat="1" x14ac:dyDescent="0.25">
      <c r="C390" s="7"/>
      <c r="D390" s="16"/>
      <c r="E390" s="16"/>
      <c r="F390" s="16"/>
      <c r="G390" s="34"/>
      <c r="H390" s="16"/>
      <c r="I390" s="16"/>
      <c r="J390" s="34"/>
    </row>
    <row r="391" spans="3:10" s="6" customFormat="1" x14ac:dyDescent="0.25">
      <c r="C391" s="7"/>
      <c r="D391" s="16"/>
      <c r="E391" s="16"/>
      <c r="F391" s="16"/>
      <c r="G391" s="34"/>
      <c r="H391" s="16"/>
      <c r="I391" s="16"/>
      <c r="J391" s="34"/>
    </row>
    <row r="392" spans="3:10" s="6" customFormat="1" x14ac:dyDescent="0.25">
      <c r="C392" s="7"/>
      <c r="D392" s="16"/>
      <c r="E392" s="16"/>
      <c r="F392" s="16"/>
      <c r="G392" s="34"/>
      <c r="H392" s="16"/>
      <c r="I392" s="16"/>
      <c r="J392" s="34"/>
    </row>
    <row r="393" spans="3:10" s="6" customFormat="1" x14ac:dyDescent="0.25">
      <c r="C393" s="7"/>
      <c r="D393" s="16"/>
      <c r="E393" s="16"/>
      <c r="F393" s="16"/>
      <c r="G393" s="34"/>
      <c r="H393" s="16"/>
      <c r="I393" s="16"/>
      <c r="J393" s="34"/>
    </row>
    <row r="394" spans="3:10" s="6" customFormat="1" x14ac:dyDescent="0.25">
      <c r="C394" s="7"/>
      <c r="D394" s="16"/>
      <c r="E394" s="16"/>
      <c r="F394" s="16"/>
      <c r="G394" s="34"/>
      <c r="H394" s="16"/>
      <c r="I394" s="16"/>
      <c r="J394" s="34"/>
    </row>
    <row r="395" spans="3:10" s="6" customFormat="1" x14ac:dyDescent="0.25">
      <c r="C395" s="7"/>
      <c r="D395" s="16"/>
      <c r="E395" s="16"/>
      <c r="F395" s="16"/>
      <c r="G395" s="34"/>
      <c r="H395" s="16"/>
      <c r="I395" s="16"/>
      <c r="J395" s="34"/>
    </row>
    <row r="396" spans="3:10" s="6" customFormat="1" x14ac:dyDescent="0.25">
      <c r="C396" s="7"/>
      <c r="D396" s="16"/>
      <c r="E396" s="16"/>
      <c r="F396" s="16"/>
      <c r="G396" s="34"/>
      <c r="H396" s="16"/>
      <c r="I396" s="16"/>
      <c r="J396" s="34"/>
    </row>
    <row r="397" spans="3:10" s="6" customFormat="1" x14ac:dyDescent="0.25">
      <c r="C397" s="7"/>
      <c r="D397" s="16"/>
      <c r="E397" s="16"/>
      <c r="F397" s="16"/>
      <c r="G397" s="34"/>
      <c r="H397" s="16"/>
      <c r="I397" s="16"/>
      <c r="J397" s="34"/>
    </row>
    <row r="398" spans="3:10" s="6" customFormat="1" x14ac:dyDescent="0.25">
      <c r="C398" s="7"/>
      <c r="D398" s="16"/>
      <c r="E398" s="16"/>
      <c r="F398" s="16"/>
      <c r="G398" s="34"/>
      <c r="H398" s="16"/>
      <c r="I398" s="16"/>
      <c r="J398" s="34"/>
    </row>
    <row r="399" spans="3:10" s="6" customFormat="1" x14ac:dyDescent="0.25">
      <c r="C399" s="7"/>
      <c r="D399" s="16"/>
      <c r="E399" s="16"/>
      <c r="F399" s="16"/>
      <c r="G399" s="34"/>
      <c r="H399" s="16"/>
      <c r="I399" s="16"/>
      <c r="J399" s="34"/>
    </row>
    <row r="400" spans="3:10" s="6" customFormat="1" x14ac:dyDescent="0.25">
      <c r="C400" s="7"/>
      <c r="D400" s="16"/>
      <c r="E400" s="16"/>
      <c r="F400" s="16"/>
      <c r="G400" s="34"/>
      <c r="H400" s="16"/>
      <c r="I400" s="16"/>
      <c r="J400" s="34"/>
    </row>
    <row r="401" spans="3:10" s="6" customFormat="1" x14ac:dyDescent="0.25">
      <c r="C401" s="7"/>
      <c r="D401" s="16"/>
      <c r="E401" s="16"/>
      <c r="F401" s="16"/>
      <c r="G401" s="34"/>
      <c r="H401" s="16"/>
      <c r="I401" s="16"/>
      <c r="J401" s="34"/>
    </row>
    <row r="402" spans="3:10" s="6" customFormat="1" x14ac:dyDescent="0.25">
      <c r="C402" s="7"/>
      <c r="D402" s="16"/>
      <c r="E402" s="16"/>
      <c r="F402" s="16"/>
      <c r="G402" s="34"/>
      <c r="H402" s="16"/>
      <c r="I402" s="16"/>
      <c r="J402" s="34"/>
    </row>
    <row r="403" spans="3:10" s="6" customFormat="1" x14ac:dyDescent="0.25">
      <c r="C403" s="7"/>
      <c r="D403" s="16"/>
      <c r="E403" s="16"/>
      <c r="F403" s="16"/>
      <c r="G403" s="34"/>
      <c r="H403" s="16"/>
      <c r="I403" s="16"/>
      <c r="J403" s="34"/>
    </row>
    <row r="404" spans="3:10" s="6" customFormat="1" x14ac:dyDescent="0.25">
      <c r="C404" s="7"/>
      <c r="D404" s="16"/>
      <c r="E404" s="16"/>
      <c r="F404" s="16"/>
      <c r="G404" s="34"/>
      <c r="H404" s="16"/>
      <c r="I404" s="16"/>
      <c r="J404" s="34"/>
    </row>
    <row r="405" spans="3:10" s="6" customFormat="1" x14ac:dyDescent="0.25">
      <c r="C405" s="7"/>
      <c r="D405" s="16"/>
      <c r="E405" s="16"/>
      <c r="F405" s="16"/>
      <c r="G405" s="34"/>
      <c r="H405" s="16"/>
      <c r="I405" s="16"/>
      <c r="J405" s="34"/>
    </row>
    <row r="406" spans="3:10" s="6" customFormat="1" x14ac:dyDescent="0.25">
      <c r="C406" s="7"/>
      <c r="D406" s="16"/>
      <c r="E406" s="16"/>
      <c r="F406" s="16"/>
      <c r="G406" s="34"/>
      <c r="H406" s="16"/>
      <c r="I406" s="16"/>
      <c r="J406" s="34"/>
    </row>
    <row r="407" spans="3:10" s="6" customFormat="1" x14ac:dyDescent="0.25">
      <c r="C407" s="7"/>
      <c r="D407" s="16"/>
      <c r="E407" s="16"/>
      <c r="F407" s="16"/>
      <c r="G407" s="34"/>
      <c r="H407" s="16"/>
      <c r="I407" s="16"/>
      <c r="J407" s="34"/>
    </row>
    <row r="408" spans="3:10" s="6" customFormat="1" x14ac:dyDescent="0.25">
      <c r="C408" s="7"/>
      <c r="D408" s="16"/>
      <c r="E408" s="16"/>
      <c r="F408" s="16"/>
      <c r="G408" s="34"/>
      <c r="H408" s="16"/>
      <c r="I408" s="16"/>
      <c r="J408" s="34"/>
    </row>
    <row r="409" spans="3:10" s="6" customFormat="1" x14ac:dyDescent="0.25">
      <c r="C409" s="7"/>
      <c r="D409" s="16"/>
      <c r="E409" s="16"/>
      <c r="F409" s="16"/>
      <c r="G409" s="34"/>
      <c r="H409" s="16"/>
      <c r="I409" s="16"/>
      <c r="J409" s="34"/>
    </row>
    <row r="410" spans="3:10" s="6" customFormat="1" x14ac:dyDescent="0.25">
      <c r="C410" s="7"/>
      <c r="D410" s="16"/>
      <c r="E410" s="16"/>
      <c r="F410" s="16"/>
      <c r="G410" s="34"/>
      <c r="H410" s="16"/>
      <c r="I410" s="16"/>
      <c r="J410" s="34"/>
    </row>
    <row r="411" spans="3:10" s="6" customFormat="1" x14ac:dyDescent="0.25">
      <c r="C411" s="7"/>
      <c r="D411" s="16"/>
      <c r="E411" s="16"/>
      <c r="F411" s="16"/>
      <c r="G411" s="34"/>
      <c r="H411" s="16"/>
      <c r="I411" s="16"/>
      <c r="J411" s="34"/>
    </row>
    <row r="412" spans="3:10" s="6" customFormat="1" x14ac:dyDescent="0.25">
      <c r="C412" s="7"/>
      <c r="D412" s="16"/>
      <c r="E412" s="16"/>
      <c r="F412" s="16"/>
      <c r="G412" s="34"/>
      <c r="H412" s="16"/>
      <c r="I412" s="16"/>
      <c r="J412" s="34"/>
    </row>
    <row r="413" spans="3:10" s="6" customFormat="1" x14ac:dyDescent="0.25">
      <c r="C413" s="7"/>
      <c r="D413" s="16"/>
      <c r="E413" s="16"/>
      <c r="F413" s="16"/>
      <c r="G413" s="34"/>
      <c r="H413" s="16"/>
      <c r="I413" s="16"/>
      <c r="J413" s="34"/>
    </row>
    <row r="414" spans="3:10" s="6" customFormat="1" x14ac:dyDescent="0.25">
      <c r="C414" s="7"/>
      <c r="D414" s="16"/>
      <c r="E414" s="16"/>
      <c r="F414" s="16"/>
      <c r="G414" s="34"/>
      <c r="H414" s="16"/>
      <c r="I414" s="16"/>
      <c r="J414" s="34"/>
    </row>
    <row r="415" spans="3:10" s="6" customFormat="1" x14ac:dyDescent="0.25">
      <c r="C415" s="7"/>
      <c r="D415" s="16"/>
      <c r="E415" s="16"/>
      <c r="F415" s="16"/>
      <c r="G415" s="34"/>
      <c r="H415" s="16"/>
      <c r="I415" s="16"/>
      <c r="J415" s="34"/>
    </row>
    <row r="416" spans="3:10" s="6" customFormat="1" x14ac:dyDescent="0.25">
      <c r="C416" s="7"/>
      <c r="D416" s="16"/>
      <c r="E416" s="16"/>
      <c r="F416" s="16"/>
      <c r="G416" s="34"/>
      <c r="H416" s="16"/>
      <c r="I416" s="16"/>
      <c r="J416" s="34"/>
    </row>
    <row r="417" spans="3:10" s="6" customFormat="1" x14ac:dyDescent="0.25">
      <c r="C417" s="7"/>
      <c r="D417" s="16"/>
      <c r="E417" s="16"/>
      <c r="F417" s="16"/>
      <c r="G417" s="34"/>
      <c r="H417" s="16"/>
      <c r="I417" s="16"/>
      <c r="J417" s="34"/>
    </row>
    <row r="418" spans="3:10" s="6" customFormat="1" x14ac:dyDescent="0.25">
      <c r="C418" s="7"/>
      <c r="D418" s="16"/>
      <c r="E418" s="16"/>
      <c r="F418" s="16"/>
      <c r="G418" s="34"/>
      <c r="H418" s="16"/>
      <c r="I418" s="16"/>
      <c r="J418" s="34"/>
    </row>
    <row r="419" spans="3:10" s="6" customFormat="1" x14ac:dyDescent="0.25">
      <c r="C419" s="7"/>
      <c r="D419" s="16"/>
      <c r="E419" s="16"/>
      <c r="F419" s="16"/>
      <c r="G419" s="34"/>
      <c r="H419" s="16"/>
      <c r="I419" s="16"/>
      <c r="J419" s="34"/>
    </row>
    <row r="420" spans="3:10" s="6" customFormat="1" x14ac:dyDescent="0.25">
      <c r="C420" s="7"/>
      <c r="D420" s="16"/>
      <c r="E420" s="16"/>
      <c r="F420" s="16"/>
      <c r="G420" s="34"/>
      <c r="H420" s="16"/>
      <c r="I420" s="16"/>
      <c r="J420" s="34"/>
    </row>
    <row r="421" spans="3:10" s="6" customFormat="1" x14ac:dyDescent="0.25">
      <c r="C421" s="7"/>
      <c r="D421" s="16"/>
      <c r="E421" s="16"/>
      <c r="F421" s="16"/>
      <c r="G421" s="34"/>
      <c r="H421" s="16"/>
      <c r="I421" s="16"/>
      <c r="J421" s="34"/>
    </row>
    <row r="422" spans="3:10" s="6" customFormat="1" x14ac:dyDescent="0.25">
      <c r="C422" s="7"/>
      <c r="D422" s="16"/>
      <c r="E422" s="16"/>
      <c r="F422" s="16"/>
      <c r="G422" s="34"/>
      <c r="H422" s="16"/>
      <c r="I422" s="16"/>
      <c r="J422" s="34"/>
    </row>
    <row r="423" spans="3:10" s="6" customFormat="1" x14ac:dyDescent="0.25">
      <c r="C423" s="7"/>
      <c r="D423" s="16"/>
      <c r="E423" s="16"/>
      <c r="F423" s="16"/>
      <c r="G423" s="34"/>
      <c r="H423" s="16"/>
      <c r="I423" s="16"/>
      <c r="J423" s="34"/>
    </row>
    <row r="424" spans="3:10" s="6" customFormat="1" x14ac:dyDescent="0.25">
      <c r="C424" s="7"/>
      <c r="D424" s="16"/>
      <c r="E424" s="16"/>
      <c r="F424" s="16"/>
      <c r="G424" s="34"/>
      <c r="H424" s="16"/>
      <c r="I424" s="16"/>
      <c r="J424" s="34"/>
    </row>
    <row r="425" spans="3:10" s="6" customFormat="1" x14ac:dyDescent="0.25">
      <c r="C425" s="7"/>
      <c r="D425" s="16"/>
      <c r="E425" s="16"/>
      <c r="F425" s="16"/>
      <c r="G425" s="34"/>
      <c r="H425" s="16"/>
      <c r="I425" s="16"/>
      <c r="J425" s="34"/>
    </row>
    <row r="426" spans="3:10" s="6" customFormat="1" x14ac:dyDescent="0.25">
      <c r="C426" s="7"/>
      <c r="D426" s="16"/>
      <c r="E426" s="16"/>
      <c r="F426" s="16"/>
      <c r="G426" s="34"/>
      <c r="H426" s="16"/>
      <c r="I426" s="16"/>
      <c r="J426" s="34"/>
    </row>
    <row r="427" spans="3:10" s="6" customFormat="1" x14ac:dyDescent="0.25">
      <c r="C427" s="7"/>
      <c r="D427" s="16"/>
      <c r="E427" s="16"/>
      <c r="F427" s="16"/>
      <c r="G427" s="34"/>
      <c r="H427" s="16"/>
      <c r="I427" s="16"/>
      <c r="J427" s="34"/>
    </row>
    <row r="428" spans="3:10" s="6" customFormat="1" x14ac:dyDescent="0.25">
      <c r="C428" s="7"/>
      <c r="D428" s="16"/>
      <c r="E428" s="16"/>
      <c r="F428" s="16"/>
      <c r="G428" s="34"/>
      <c r="H428" s="16"/>
      <c r="I428" s="16"/>
      <c r="J428" s="34"/>
    </row>
    <row r="429" spans="3:10" s="6" customFormat="1" x14ac:dyDescent="0.25">
      <c r="C429" s="7"/>
      <c r="D429" s="16"/>
      <c r="E429" s="16"/>
      <c r="F429" s="16"/>
      <c r="G429" s="34"/>
      <c r="H429" s="16"/>
      <c r="I429" s="16"/>
      <c r="J429" s="34"/>
    </row>
    <row r="430" spans="3:10" s="6" customFormat="1" x14ac:dyDescent="0.25">
      <c r="C430" s="7"/>
      <c r="D430" s="16"/>
      <c r="E430" s="16"/>
      <c r="F430" s="16"/>
      <c r="G430" s="34"/>
      <c r="H430" s="16"/>
      <c r="I430" s="16"/>
      <c r="J430" s="34"/>
    </row>
    <row r="431" spans="3:10" s="6" customFormat="1" x14ac:dyDescent="0.25">
      <c r="C431" s="7"/>
      <c r="D431" s="16"/>
      <c r="E431" s="16"/>
      <c r="F431" s="16"/>
      <c r="G431" s="34"/>
      <c r="H431" s="16"/>
      <c r="I431" s="16"/>
      <c r="J431" s="34"/>
    </row>
    <row r="432" spans="3:10" s="6" customFormat="1" x14ac:dyDescent="0.25">
      <c r="C432" s="7"/>
      <c r="D432" s="16"/>
      <c r="E432" s="16"/>
      <c r="F432" s="16"/>
      <c r="G432" s="34"/>
      <c r="H432" s="16"/>
      <c r="I432" s="16"/>
      <c r="J432" s="34"/>
    </row>
    <row r="433" spans="3:10" s="6" customFormat="1" x14ac:dyDescent="0.25">
      <c r="C433" s="7"/>
      <c r="D433" s="16"/>
      <c r="E433" s="16"/>
      <c r="F433" s="16"/>
      <c r="G433" s="34"/>
      <c r="H433" s="16"/>
      <c r="I433" s="16"/>
      <c r="J433" s="34"/>
    </row>
    <row r="434" spans="3:10" s="6" customFormat="1" x14ac:dyDescent="0.25">
      <c r="C434" s="7"/>
      <c r="D434" s="16"/>
      <c r="E434" s="16"/>
      <c r="F434" s="16"/>
      <c r="G434" s="34"/>
      <c r="H434" s="16"/>
      <c r="I434" s="16"/>
      <c r="J434" s="34"/>
    </row>
    <row r="435" spans="3:10" s="6" customFormat="1" x14ac:dyDescent="0.25">
      <c r="C435" s="7"/>
      <c r="D435" s="16"/>
      <c r="E435" s="16"/>
      <c r="F435" s="16"/>
      <c r="G435" s="34"/>
      <c r="H435" s="16"/>
      <c r="I435" s="16"/>
      <c r="J435" s="34"/>
    </row>
    <row r="436" spans="3:10" s="6" customFormat="1" x14ac:dyDescent="0.25">
      <c r="C436" s="7"/>
      <c r="D436" s="16"/>
      <c r="E436" s="16"/>
      <c r="F436" s="16"/>
      <c r="G436" s="34"/>
      <c r="H436" s="16"/>
      <c r="I436" s="16"/>
      <c r="J436" s="34"/>
    </row>
    <row r="437" spans="3:10" s="6" customFormat="1" x14ac:dyDescent="0.25">
      <c r="C437" s="7"/>
      <c r="D437" s="16"/>
      <c r="E437" s="16"/>
      <c r="F437" s="16"/>
      <c r="G437" s="34"/>
      <c r="H437" s="16"/>
      <c r="I437" s="16"/>
      <c r="J437" s="34"/>
    </row>
    <row r="438" spans="3:10" s="6" customFormat="1" x14ac:dyDescent="0.25">
      <c r="C438" s="7"/>
      <c r="D438" s="16"/>
      <c r="E438" s="16"/>
      <c r="F438" s="16"/>
      <c r="G438" s="34"/>
      <c r="H438" s="16"/>
      <c r="I438" s="16"/>
      <c r="J438" s="34"/>
    </row>
    <row r="439" spans="3:10" s="6" customFormat="1" x14ac:dyDescent="0.25">
      <c r="C439" s="7"/>
      <c r="D439" s="16"/>
      <c r="E439" s="16"/>
      <c r="F439" s="16"/>
      <c r="G439" s="34"/>
      <c r="H439" s="16"/>
      <c r="I439" s="16"/>
      <c r="J439" s="34"/>
    </row>
    <row r="440" spans="3:10" s="6" customFormat="1" x14ac:dyDescent="0.25">
      <c r="C440" s="7"/>
      <c r="D440" s="16"/>
      <c r="E440" s="16"/>
      <c r="F440" s="16"/>
      <c r="G440" s="34"/>
      <c r="H440" s="16"/>
      <c r="I440" s="16"/>
      <c r="J440" s="34"/>
    </row>
    <row r="441" spans="3:10" s="6" customFormat="1" x14ac:dyDescent="0.25">
      <c r="C441" s="7"/>
      <c r="D441" s="16"/>
      <c r="E441" s="16"/>
      <c r="F441" s="16"/>
      <c r="G441" s="34"/>
      <c r="H441" s="16"/>
      <c r="I441" s="16"/>
      <c r="J441" s="34"/>
    </row>
    <row r="442" spans="3:10" s="6" customFormat="1" x14ac:dyDescent="0.25">
      <c r="C442" s="7"/>
      <c r="D442" s="16"/>
      <c r="E442" s="16"/>
      <c r="F442" s="16"/>
      <c r="G442" s="34"/>
      <c r="H442" s="16"/>
      <c r="I442" s="16"/>
      <c r="J442" s="34"/>
    </row>
    <row r="443" spans="3:10" s="6" customFormat="1" x14ac:dyDescent="0.25">
      <c r="C443" s="7"/>
      <c r="D443" s="16"/>
      <c r="E443" s="16"/>
      <c r="F443" s="16"/>
      <c r="G443" s="34"/>
      <c r="H443" s="16"/>
      <c r="I443" s="16"/>
      <c r="J443" s="34"/>
    </row>
    <row r="444" spans="3:10" s="6" customFormat="1" x14ac:dyDescent="0.25">
      <c r="C444" s="7"/>
      <c r="D444" s="16"/>
      <c r="E444" s="16"/>
      <c r="F444" s="16"/>
      <c r="G444" s="34"/>
      <c r="H444" s="16"/>
      <c r="I444" s="16"/>
      <c r="J444" s="34"/>
    </row>
    <row r="445" spans="3:10" s="6" customFormat="1" x14ac:dyDescent="0.25">
      <c r="C445" s="7"/>
      <c r="D445" s="16"/>
      <c r="E445" s="16"/>
      <c r="F445" s="16"/>
      <c r="G445" s="34"/>
      <c r="H445" s="16"/>
      <c r="I445" s="16"/>
      <c r="J445" s="34"/>
    </row>
    <row r="446" spans="3:10" s="6" customFormat="1" x14ac:dyDescent="0.25">
      <c r="C446" s="7"/>
      <c r="D446" s="16"/>
      <c r="E446" s="16"/>
      <c r="F446" s="16"/>
      <c r="G446" s="34"/>
      <c r="H446" s="16"/>
      <c r="I446" s="16"/>
      <c r="J446" s="34"/>
    </row>
    <row r="447" spans="3:10" s="6" customFormat="1" x14ac:dyDescent="0.25">
      <c r="C447" s="7"/>
      <c r="D447" s="16"/>
      <c r="E447" s="16"/>
      <c r="F447" s="16"/>
      <c r="G447" s="34"/>
      <c r="H447" s="16"/>
      <c r="I447" s="16"/>
      <c r="J447" s="34"/>
    </row>
    <row r="448" spans="3:10" s="6" customFormat="1" x14ac:dyDescent="0.25">
      <c r="C448" s="7"/>
      <c r="D448" s="16"/>
      <c r="E448" s="16"/>
      <c r="F448" s="16"/>
      <c r="G448" s="34"/>
      <c r="H448" s="16"/>
      <c r="I448" s="16"/>
      <c r="J448" s="34"/>
    </row>
    <row r="449" spans="3:10" s="6" customFormat="1" x14ac:dyDescent="0.25">
      <c r="C449" s="7"/>
      <c r="D449" s="16"/>
      <c r="E449" s="16"/>
      <c r="F449" s="16"/>
      <c r="G449" s="34"/>
      <c r="H449" s="16"/>
      <c r="I449" s="16"/>
      <c r="J449" s="34"/>
    </row>
    <row r="450" spans="3:10" s="6" customFormat="1" x14ac:dyDescent="0.25">
      <c r="C450" s="7"/>
      <c r="D450" s="16"/>
      <c r="E450" s="16"/>
      <c r="F450" s="16"/>
      <c r="G450" s="34"/>
      <c r="H450" s="16"/>
      <c r="I450" s="16"/>
      <c r="J450" s="34"/>
    </row>
    <row r="451" spans="3:10" s="6" customFormat="1" x14ac:dyDescent="0.25">
      <c r="C451" s="7"/>
      <c r="D451" s="16"/>
      <c r="E451" s="16"/>
      <c r="F451" s="16"/>
      <c r="G451" s="34"/>
      <c r="H451" s="16"/>
      <c r="I451" s="16"/>
      <c r="J451" s="34"/>
    </row>
    <row r="452" spans="3:10" s="6" customFormat="1" x14ac:dyDescent="0.25">
      <c r="C452" s="7"/>
      <c r="D452" s="16"/>
      <c r="E452" s="16"/>
      <c r="F452" s="16"/>
      <c r="G452" s="34"/>
      <c r="H452" s="16"/>
      <c r="I452" s="16"/>
      <c r="J452" s="34"/>
    </row>
    <row r="453" spans="3:10" s="6" customFormat="1" x14ac:dyDescent="0.25">
      <c r="C453" s="7"/>
      <c r="D453" s="16"/>
      <c r="E453" s="16"/>
      <c r="F453" s="16"/>
      <c r="G453" s="34"/>
      <c r="H453" s="16"/>
      <c r="I453" s="16"/>
      <c r="J453" s="34"/>
    </row>
    <row r="454" spans="3:10" s="6" customFormat="1" x14ac:dyDescent="0.25">
      <c r="C454" s="7"/>
      <c r="D454" s="16"/>
      <c r="E454" s="16"/>
      <c r="F454" s="16"/>
      <c r="G454" s="34"/>
      <c r="H454" s="16"/>
      <c r="I454" s="16"/>
      <c r="J454" s="34"/>
    </row>
    <row r="455" spans="3:10" s="6" customFormat="1" x14ac:dyDescent="0.25">
      <c r="C455" s="7"/>
      <c r="D455" s="16"/>
      <c r="E455" s="16"/>
      <c r="F455" s="16"/>
      <c r="G455" s="34"/>
      <c r="H455" s="16"/>
      <c r="I455" s="16"/>
      <c r="J455" s="34"/>
    </row>
    <row r="456" spans="3:10" s="6" customFormat="1" x14ac:dyDescent="0.25">
      <c r="C456" s="7"/>
      <c r="D456" s="16"/>
      <c r="E456" s="16"/>
      <c r="F456" s="16"/>
      <c r="G456" s="34"/>
      <c r="H456" s="16"/>
      <c r="I456" s="16"/>
      <c r="J456" s="34"/>
    </row>
    <row r="457" spans="3:10" s="6" customFormat="1" x14ac:dyDescent="0.25">
      <c r="C457" s="7"/>
      <c r="D457" s="16"/>
      <c r="E457" s="16"/>
      <c r="F457" s="16"/>
      <c r="G457" s="34"/>
      <c r="H457" s="16"/>
      <c r="I457" s="16"/>
      <c r="J457" s="34"/>
    </row>
    <row r="458" spans="3:10" s="6" customFormat="1" x14ac:dyDescent="0.25">
      <c r="C458" s="7"/>
      <c r="D458" s="16"/>
      <c r="E458" s="16"/>
      <c r="F458" s="16"/>
      <c r="G458" s="34"/>
      <c r="H458" s="16"/>
      <c r="I458" s="16"/>
      <c r="J458" s="34"/>
    </row>
    <row r="459" spans="3:10" s="6" customFormat="1" x14ac:dyDescent="0.25">
      <c r="C459" s="7"/>
      <c r="D459" s="16"/>
      <c r="E459" s="16"/>
      <c r="F459" s="16"/>
      <c r="G459" s="34"/>
      <c r="H459" s="16"/>
      <c r="I459" s="16"/>
      <c r="J459" s="34"/>
    </row>
    <row r="460" spans="3:10" s="6" customFormat="1" x14ac:dyDescent="0.25">
      <c r="C460" s="7"/>
      <c r="D460" s="16"/>
      <c r="E460" s="16"/>
      <c r="F460" s="16"/>
      <c r="G460" s="34"/>
      <c r="H460" s="16"/>
      <c r="I460" s="16"/>
      <c r="J460" s="34"/>
    </row>
    <row r="461" spans="3:10" s="6" customFormat="1" x14ac:dyDescent="0.25">
      <c r="C461" s="7"/>
      <c r="D461" s="16"/>
      <c r="E461" s="16"/>
      <c r="F461" s="16"/>
      <c r="G461" s="34"/>
      <c r="H461" s="16"/>
      <c r="I461" s="16"/>
      <c r="J461" s="34"/>
    </row>
    <row r="462" spans="3:10" s="6" customFormat="1" x14ac:dyDescent="0.25">
      <c r="C462" s="7"/>
      <c r="D462" s="16"/>
      <c r="E462" s="16"/>
      <c r="F462" s="16"/>
      <c r="G462" s="34"/>
      <c r="H462" s="16"/>
      <c r="I462" s="16"/>
      <c r="J462" s="34"/>
    </row>
    <row r="463" spans="3:10" s="6" customFormat="1" x14ac:dyDescent="0.25">
      <c r="C463" s="7"/>
      <c r="D463" s="16"/>
      <c r="E463" s="16"/>
      <c r="F463" s="16"/>
      <c r="G463" s="34"/>
      <c r="H463" s="16"/>
      <c r="I463" s="16"/>
      <c r="J463" s="34"/>
    </row>
    <row r="464" spans="3:10" s="6" customFormat="1" x14ac:dyDescent="0.25">
      <c r="C464" s="7"/>
      <c r="D464" s="16"/>
      <c r="E464" s="16"/>
      <c r="F464" s="16"/>
      <c r="G464" s="34"/>
      <c r="H464" s="16"/>
      <c r="I464" s="16"/>
      <c r="J464" s="34"/>
    </row>
    <row r="465" spans="3:10" s="6" customFormat="1" x14ac:dyDescent="0.25">
      <c r="C465" s="7"/>
      <c r="D465" s="16"/>
      <c r="E465" s="16"/>
      <c r="F465" s="16"/>
      <c r="G465" s="34"/>
      <c r="H465" s="16"/>
      <c r="I465" s="16"/>
      <c r="J465" s="34"/>
    </row>
    <row r="466" spans="3:10" s="6" customFormat="1" x14ac:dyDescent="0.25">
      <c r="C466" s="7"/>
      <c r="D466" s="16"/>
      <c r="E466" s="16"/>
      <c r="F466" s="16"/>
      <c r="G466" s="34"/>
      <c r="H466" s="16"/>
      <c r="I466" s="16"/>
      <c r="J466" s="34"/>
    </row>
    <row r="467" spans="3:10" s="6" customFormat="1" x14ac:dyDescent="0.25">
      <c r="C467" s="7"/>
      <c r="D467" s="16"/>
      <c r="E467" s="16"/>
      <c r="F467" s="16"/>
      <c r="G467" s="34"/>
      <c r="H467" s="16"/>
      <c r="I467" s="16"/>
      <c r="J467" s="34"/>
    </row>
    <row r="468" spans="3:10" s="6" customFormat="1" x14ac:dyDescent="0.25">
      <c r="C468" s="7"/>
      <c r="D468" s="16"/>
      <c r="E468" s="16"/>
      <c r="F468" s="16"/>
      <c r="G468" s="34"/>
      <c r="H468" s="16"/>
      <c r="I468" s="16"/>
      <c r="J468" s="34"/>
    </row>
    <row r="469" spans="3:10" s="6" customFormat="1" x14ac:dyDescent="0.25">
      <c r="C469" s="7"/>
      <c r="D469" s="16"/>
      <c r="E469" s="16"/>
      <c r="F469" s="16"/>
      <c r="G469" s="34"/>
      <c r="H469" s="16"/>
      <c r="I469" s="16"/>
      <c r="J469" s="34"/>
    </row>
    <row r="470" spans="3:10" s="6" customFormat="1" x14ac:dyDescent="0.25">
      <c r="C470" s="7"/>
      <c r="D470" s="16"/>
      <c r="E470" s="16"/>
      <c r="F470" s="16"/>
      <c r="G470" s="34"/>
      <c r="H470" s="16"/>
      <c r="I470" s="16"/>
      <c r="J470" s="34"/>
    </row>
    <row r="471" spans="3:10" s="6" customFormat="1" x14ac:dyDescent="0.25">
      <c r="C471" s="7"/>
      <c r="D471" s="16"/>
      <c r="E471" s="16"/>
      <c r="F471" s="16"/>
      <c r="G471" s="34"/>
      <c r="H471" s="16"/>
      <c r="I471" s="16"/>
      <c r="J471" s="34"/>
    </row>
    <row r="472" spans="3:10" s="6" customFormat="1" x14ac:dyDescent="0.25">
      <c r="C472" s="7"/>
      <c r="D472" s="16"/>
      <c r="E472" s="16"/>
      <c r="F472" s="16"/>
      <c r="G472" s="34"/>
      <c r="H472" s="16"/>
      <c r="I472" s="16"/>
      <c r="J472" s="34"/>
    </row>
    <row r="473" spans="3:10" s="6" customFormat="1" x14ac:dyDescent="0.25">
      <c r="C473" s="7"/>
      <c r="D473" s="16"/>
      <c r="E473" s="16"/>
      <c r="F473" s="16"/>
      <c r="G473" s="34"/>
      <c r="H473" s="16"/>
      <c r="I473" s="16"/>
      <c r="J473" s="34"/>
    </row>
    <row r="474" spans="3:10" s="6" customFormat="1" x14ac:dyDescent="0.25">
      <c r="C474" s="7"/>
      <c r="D474" s="16"/>
      <c r="E474" s="16"/>
      <c r="F474" s="16"/>
      <c r="G474" s="34"/>
      <c r="H474" s="16"/>
      <c r="I474" s="16"/>
      <c r="J474" s="34"/>
    </row>
    <row r="475" spans="3:10" s="6" customFormat="1" x14ac:dyDescent="0.25">
      <c r="C475" s="7"/>
      <c r="D475" s="16"/>
      <c r="E475" s="16"/>
      <c r="F475" s="16"/>
      <c r="G475" s="34"/>
      <c r="H475" s="16"/>
      <c r="I475" s="16"/>
      <c r="J475" s="34"/>
    </row>
    <row r="476" spans="3:10" s="6" customFormat="1" x14ac:dyDescent="0.25">
      <c r="C476" s="7"/>
      <c r="D476" s="16"/>
      <c r="E476" s="16"/>
      <c r="F476" s="16"/>
      <c r="G476" s="34"/>
      <c r="H476" s="16"/>
      <c r="I476" s="16"/>
      <c r="J476" s="34"/>
    </row>
    <row r="477" spans="3:10" s="6" customFormat="1" x14ac:dyDescent="0.25">
      <c r="C477" s="7"/>
      <c r="D477" s="16"/>
      <c r="E477" s="16"/>
      <c r="F477" s="16"/>
      <c r="G477" s="34"/>
      <c r="H477" s="16"/>
      <c r="I477" s="16"/>
      <c r="J477" s="34"/>
    </row>
    <row r="478" spans="3:10" s="6" customFormat="1" x14ac:dyDescent="0.25">
      <c r="C478" s="7"/>
      <c r="D478" s="16"/>
      <c r="E478" s="16"/>
      <c r="F478" s="16"/>
      <c r="G478" s="34"/>
      <c r="H478" s="16"/>
      <c r="I478" s="16"/>
      <c r="J478" s="34"/>
    </row>
    <row r="479" spans="3:10" s="6" customFormat="1" x14ac:dyDescent="0.25">
      <c r="C479" s="7"/>
      <c r="D479" s="16"/>
      <c r="E479" s="16"/>
      <c r="F479" s="16"/>
      <c r="G479" s="34"/>
      <c r="H479" s="16"/>
      <c r="I479" s="16"/>
      <c r="J479" s="34"/>
    </row>
    <row r="480" spans="3:10" s="6" customFormat="1" x14ac:dyDescent="0.25">
      <c r="C480" s="7"/>
      <c r="D480" s="16"/>
      <c r="E480" s="16"/>
      <c r="F480" s="16"/>
      <c r="G480" s="34"/>
      <c r="H480" s="16"/>
      <c r="I480" s="16"/>
      <c r="J480" s="34"/>
    </row>
    <row r="481" spans="3:10" s="6" customFormat="1" x14ac:dyDescent="0.25">
      <c r="C481" s="7"/>
      <c r="D481" s="16"/>
      <c r="E481" s="16"/>
      <c r="F481" s="16"/>
      <c r="G481" s="34"/>
      <c r="H481" s="16"/>
      <c r="I481" s="16"/>
      <c r="J481" s="34"/>
    </row>
    <row r="482" spans="3:10" s="6" customFormat="1" x14ac:dyDescent="0.25">
      <c r="C482" s="7"/>
      <c r="D482" s="16"/>
      <c r="E482" s="16"/>
      <c r="F482" s="16"/>
      <c r="G482" s="34"/>
      <c r="H482" s="16"/>
      <c r="I482" s="16"/>
      <c r="J482" s="34"/>
    </row>
    <row r="483" spans="3:10" s="6" customFormat="1" x14ac:dyDescent="0.25">
      <c r="C483" s="7"/>
      <c r="D483" s="16"/>
      <c r="E483" s="16"/>
      <c r="F483" s="16"/>
      <c r="G483" s="34"/>
      <c r="H483" s="16"/>
      <c r="I483" s="16"/>
      <c r="J483" s="34"/>
    </row>
    <row r="484" spans="3:10" s="6" customFormat="1" x14ac:dyDescent="0.25">
      <c r="C484" s="7"/>
      <c r="D484" s="16"/>
      <c r="E484" s="16"/>
      <c r="F484" s="16"/>
      <c r="G484" s="34"/>
      <c r="H484" s="16"/>
      <c r="I484" s="16"/>
      <c r="J484" s="34"/>
    </row>
    <row r="485" spans="3:10" s="6" customFormat="1" x14ac:dyDescent="0.25">
      <c r="C485" s="7"/>
      <c r="D485" s="16"/>
      <c r="E485" s="16"/>
      <c r="F485" s="16"/>
      <c r="G485" s="34"/>
      <c r="H485" s="16"/>
      <c r="I485" s="16"/>
      <c r="J485" s="34"/>
    </row>
    <row r="486" spans="3:10" s="6" customFormat="1" x14ac:dyDescent="0.25">
      <c r="C486" s="7"/>
      <c r="D486" s="16"/>
      <c r="E486" s="16"/>
      <c r="F486" s="16"/>
      <c r="G486" s="34"/>
      <c r="H486" s="16"/>
      <c r="I486" s="16"/>
      <c r="J486" s="34"/>
    </row>
    <row r="487" spans="3:10" s="6" customFormat="1" x14ac:dyDescent="0.25">
      <c r="C487" s="7"/>
      <c r="D487" s="16"/>
      <c r="E487" s="16"/>
      <c r="F487" s="16"/>
      <c r="G487" s="34"/>
      <c r="H487" s="16"/>
      <c r="I487" s="16"/>
      <c r="J487" s="34"/>
    </row>
    <row r="488" spans="3:10" s="6" customFormat="1" x14ac:dyDescent="0.25">
      <c r="C488" s="7"/>
      <c r="D488" s="16"/>
      <c r="E488" s="16"/>
      <c r="F488" s="16"/>
      <c r="G488" s="34"/>
      <c r="H488" s="16"/>
      <c r="I488" s="16"/>
      <c r="J488" s="34"/>
    </row>
    <row r="489" spans="3:10" s="6" customFormat="1" x14ac:dyDescent="0.25">
      <c r="C489" s="7"/>
      <c r="D489" s="16"/>
      <c r="E489" s="16"/>
      <c r="F489" s="16"/>
      <c r="G489" s="34"/>
      <c r="H489" s="16"/>
      <c r="I489" s="16"/>
      <c r="J489" s="34"/>
    </row>
    <row r="490" spans="3:10" s="6" customFormat="1" x14ac:dyDescent="0.25">
      <c r="C490" s="7"/>
      <c r="D490" s="16"/>
      <c r="E490" s="16"/>
      <c r="F490" s="16"/>
      <c r="G490" s="34"/>
      <c r="H490" s="16"/>
      <c r="I490" s="16"/>
      <c r="J490" s="34"/>
    </row>
    <row r="491" spans="3:10" s="6" customFormat="1" x14ac:dyDescent="0.25">
      <c r="C491" s="7"/>
      <c r="D491" s="16"/>
      <c r="E491" s="16"/>
      <c r="F491" s="16"/>
      <c r="G491" s="34"/>
      <c r="H491" s="16"/>
      <c r="I491" s="16"/>
      <c r="J491" s="34"/>
    </row>
    <row r="492" spans="3:10" s="6" customFormat="1" x14ac:dyDescent="0.25">
      <c r="C492" s="7"/>
      <c r="D492" s="16"/>
      <c r="E492" s="16"/>
      <c r="F492" s="16"/>
      <c r="G492" s="34"/>
      <c r="H492" s="16"/>
      <c r="I492" s="16"/>
      <c r="J492" s="34"/>
    </row>
    <row r="493" spans="3:10" s="6" customFormat="1" x14ac:dyDescent="0.25">
      <c r="C493" s="7"/>
      <c r="D493" s="16"/>
      <c r="E493" s="16"/>
      <c r="F493" s="16"/>
      <c r="G493" s="34"/>
      <c r="H493" s="16"/>
      <c r="I493" s="16"/>
      <c r="J493" s="34"/>
    </row>
    <row r="494" spans="3:10" s="6" customFormat="1" x14ac:dyDescent="0.25">
      <c r="C494" s="7"/>
      <c r="D494" s="16"/>
      <c r="E494" s="16"/>
      <c r="F494" s="16"/>
      <c r="G494" s="34"/>
      <c r="H494" s="16"/>
      <c r="I494" s="16"/>
      <c r="J494" s="34"/>
    </row>
    <row r="495" spans="3:10" s="6" customFormat="1" x14ac:dyDescent="0.25">
      <c r="C495" s="7"/>
      <c r="D495" s="16"/>
      <c r="E495" s="16"/>
      <c r="F495" s="16"/>
      <c r="G495" s="34"/>
      <c r="H495" s="16"/>
      <c r="I495" s="16"/>
      <c r="J495" s="34"/>
    </row>
    <row r="496" spans="3:10" s="6" customFormat="1" x14ac:dyDescent="0.25">
      <c r="C496" s="7"/>
      <c r="D496" s="16"/>
      <c r="E496" s="16"/>
      <c r="F496" s="16"/>
      <c r="G496" s="34"/>
      <c r="H496" s="16"/>
      <c r="I496" s="16"/>
      <c r="J496" s="34"/>
    </row>
    <row r="497" spans="3:10" s="6" customFormat="1" x14ac:dyDescent="0.25">
      <c r="C497" s="7"/>
      <c r="D497" s="16"/>
      <c r="E497" s="16"/>
      <c r="F497" s="16"/>
      <c r="G497" s="34"/>
      <c r="H497" s="16"/>
      <c r="I497" s="16"/>
      <c r="J497" s="34"/>
    </row>
    <row r="498" spans="3:10" s="6" customFormat="1" x14ac:dyDescent="0.25">
      <c r="C498" s="7"/>
      <c r="D498" s="16"/>
      <c r="E498" s="16"/>
      <c r="F498" s="16"/>
      <c r="G498" s="34"/>
      <c r="H498" s="16"/>
      <c r="I498" s="16"/>
      <c r="J498" s="34"/>
    </row>
    <row r="499" spans="3:10" s="6" customFormat="1" x14ac:dyDescent="0.25">
      <c r="C499" s="7"/>
      <c r="D499" s="16"/>
      <c r="E499" s="16"/>
      <c r="F499" s="16"/>
      <c r="G499" s="34"/>
      <c r="H499" s="16"/>
      <c r="I499" s="16"/>
      <c r="J499" s="34"/>
    </row>
    <row r="500" spans="3:10" s="6" customFormat="1" x14ac:dyDescent="0.25">
      <c r="C500" s="7"/>
      <c r="D500" s="16"/>
      <c r="E500" s="16"/>
      <c r="F500" s="16"/>
      <c r="G500" s="34"/>
      <c r="H500" s="16"/>
      <c r="I500" s="16"/>
      <c r="J500" s="34"/>
    </row>
    <row r="501" spans="3:10" s="6" customFormat="1" x14ac:dyDescent="0.25">
      <c r="C501" s="7"/>
      <c r="D501" s="16"/>
      <c r="E501" s="16"/>
      <c r="F501" s="16"/>
      <c r="G501" s="34"/>
      <c r="H501" s="16"/>
      <c r="I501" s="16"/>
      <c r="J501" s="34"/>
    </row>
    <row r="502" spans="3:10" s="6" customFormat="1" x14ac:dyDescent="0.25">
      <c r="C502" s="7"/>
      <c r="D502" s="16"/>
      <c r="E502" s="16"/>
      <c r="F502" s="16"/>
      <c r="G502" s="34"/>
      <c r="H502" s="16"/>
      <c r="I502" s="16"/>
      <c r="J502" s="34"/>
    </row>
    <row r="503" spans="3:10" s="6" customFormat="1" x14ac:dyDescent="0.25">
      <c r="C503" s="7"/>
      <c r="D503" s="16"/>
      <c r="E503" s="16"/>
      <c r="F503" s="16"/>
      <c r="G503" s="34"/>
      <c r="H503" s="16"/>
      <c r="I503" s="16"/>
      <c r="J503" s="34"/>
    </row>
    <row r="504" spans="3:10" s="6" customFormat="1" x14ac:dyDescent="0.25">
      <c r="C504" s="7"/>
      <c r="D504" s="16"/>
      <c r="E504" s="16"/>
      <c r="F504" s="16"/>
      <c r="G504" s="34"/>
      <c r="H504" s="16"/>
      <c r="I504" s="16"/>
      <c r="J504" s="34"/>
    </row>
    <row r="505" spans="3:10" s="6" customFormat="1" x14ac:dyDescent="0.25">
      <c r="C505" s="7"/>
      <c r="D505" s="16"/>
      <c r="E505" s="16"/>
      <c r="F505" s="16"/>
      <c r="G505" s="34"/>
      <c r="H505" s="16"/>
      <c r="I505" s="16"/>
      <c r="J505" s="34"/>
    </row>
    <row r="506" spans="3:10" s="6" customFormat="1" x14ac:dyDescent="0.25">
      <c r="C506" s="7"/>
      <c r="D506" s="16"/>
      <c r="E506" s="16"/>
      <c r="F506" s="16"/>
      <c r="G506" s="34"/>
      <c r="H506" s="16"/>
      <c r="I506" s="16"/>
      <c r="J506" s="34"/>
    </row>
    <row r="507" spans="3:10" s="6" customFormat="1" x14ac:dyDescent="0.25">
      <c r="C507" s="7"/>
      <c r="D507" s="16"/>
      <c r="E507" s="16"/>
      <c r="F507" s="16"/>
      <c r="G507" s="34"/>
      <c r="H507" s="16"/>
      <c r="I507" s="16"/>
      <c r="J507" s="34"/>
    </row>
    <row r="508" spans="3:10" s="6" customFormat="1" x14ac:dyDescent="0.25">
      <c r="C508" s="7"/>
      <c r="D508" s="16"/>
      <c r="E508" s="16"/>
      <c r="F508" s="16"/>
      <c r="G508" s="34"/>
      <c r="H508" s="16"/>
      <c r="I508" s="16"/>
      <c r="J508" s="34"/>
    </row>
    <row r="509" spans="3:10" s="6" customFormat="1" x14ac:dyDescent="0.25">
      <c r="C509" s="7"/>
      <c r="D509" s="16"/>
      <c r="E509" s="16"/>
      <c r="F509" s="16"/>
      <c r="G509" s="34"/>
      <c r="H509" s="16"/>
      <c r="I509" s="16"/>
      <c r="J509" s="34"/>
    </row>
    <row r="510" spans="3:10" s="6" customFormat="1" x14ac:dyDescent="0.25">
      <c r="C510" s="7"/>
      <c r="D510" s="16"/>
      <c r="E510" s="16"/>
      <c r="F510" s="16"/>
      <c r="G510" s="34"/>
      <c r="H510" s="16"/>
      <c r="I510" s="16"/>
      <c r="J510" s="34"/>
    </row>
    <row r="511" spans="3:10" s="6" customFormat="1" x14ac:dyDescent="0.25">
      <c r="C511" s="7"/>
      <c r="D511" s="16"/>
      <c r="E511" s="16"/>
      <c r="F511" s="16"/>
      <c r="G511" s="34"/>
      <c r="H511" s="16"/>
      <c r="I511" s="16"/>
      <c r="J511" s="34"/>
    </row>
    <row r="512" spans="3:10" s="6" customFormat="1" x14ac:dyDescent="0.25">
      <c r="C512" s="7"/>
      <c r="D512" s="16"/>
      <c r="E512" s="16"/>
      <c r="F512" s="16"/>
      <c r="G512" s="34"/>
      <c r="H512" s="16"/>
      <c r="I512" s="16"/>
      <c r="J512" s="34"/>
    </row>
    <row r="513" spans="3:10" s="6" customFormat="1" x14ac:dyDescent="0.25">
      <c r="C513" s="7"/>
      <c r="D513" s="16"/>
      <c r="E513" s="16"/>
      <c r="F513" s="16"/>
      <c r="G513" s="34"/>
      <c r="H513" s="16"/>
      <c r="I513" s="16"/>
      <c r="J513" s="34"/>
    </row>
    <row r="514" spans="3:10" s="6" customFormat="1" x14ac:dyDescent="0.25">
      <c r="C514" s="7"/>
      <c r="D514" s="16"/>
      <c r="E514" s="16"/>
      <c r="F514" s="16"/>
      <c r="G514" s="34"/>
      <c r="H514" s="16"/>
      <c r="I514" s="16"/>
      <c r="J514" s="34"/>
    </row>
    <row r="515" spans="3:10" s="6" customFormat="1" x14ac:dyDescent="0.25">
      <c r="C515" s="7"/>
      <c r="D515" s="16"/>
      <c r="E515" s="16"/>
      <c r="F515" s="16"/>
      <c r="G515" s="34"/>
      <c r="H515" s="16"/>
      <c r="I515" s="16"/>
      <c r="J515" s="34"/>
    </row>
    <row r="516" spans="3:10" s="6" customFormat="1" x14ac:dyDescent="0.25">
      <c r="C516" s="7"/>
      <c r="D516" s="16"/>
      <c r="E516" s="16"/>
      <c r="F516" s="16"/>
      <c r="G516" s="34"/>
      <c r="H516" s="16"/>
      <c r="I516" s="16"/>
      <c r="J516" s="34"/>
    </row>
    <row r="517" spans="3:10" s="6" customFormat="1" x14ac:dyDescent="0.25">
      <c r="C517" s="7"/>
      <c r="D517" s="16"/>
      <c r="E517" s="16"/>
      <c r="F517" s="16"/>
      <c r="G517" s="34"/>
      <c r="H517" s="16"/>
      <c r="I517" s="16"/>
      <c r="J517" s="34"/>
    </row>
    <row r="518" spans="3:10" s="6" customFormat="1" x14ac:dyDescent="0.25">
      <c r="C518" s="7"/>
      <c r="D518" s="16"/>
      <c r="E518" s="16"/>
      <c r="F518" s="16"/>
      <c r="G518" s="34"/>
      <c r="H518" s="16"/>
      <c r="I518" s="16"/>
      <c r="J518" s="34"/>
    </row>
    <row r="519" spans="3:10" s="6" customFormat="1" x14ac:dyDescent="0.25">
      <c r="C519" s="7"/>
      <c r="D519" s="16"/>
      <c r="E519" s="16"/>
      <c r="F519" s="16"/>
      <c r="G519" s="34"/>
      <c r="H519" s="16"/>
      <c r="I519" s="16"/>
      <c r="J519" s="34"/>
    </row>
    <row r="520" spans="3:10" s="6" customFormat="1" x14ac:dyDescent="0.25">
      <c r="C520" s="7"/>
      <c r="D520" s="16"/>
      <c r="E520" s="16"/>
      <c r="F520" s="16"/>
      <c r="G520" s="34"/>
      <c r="H520" s="16"/>
      <c r="I520" s="16"/>
      <c r="J520" s="34"/>
    </row>
    <row r="521" spans="3:10" s="6" customFormat="1" x14ac:dyDescent="0.25">
      <c r="C521" s="7"/>
      <c r="D521" s="16"/>
      <c r="E521" s="16"/>
      <c r="F521" s="16"/>
      <c r="G521" s="34"/>
      <c r="H521" s="16"/>
      <c r="I521" s="16"/>
      <c r="J521" s="34"/>
    </row>
    <row r="522" spans="3:10" s="6" customFormat="1" x14ac:dyDescent="0.25">
      <c r="C522" s="7"/>
      <c r="D522" s="16"/>
      <c r="E522" s="16"/>
      <c r="F522" s="16"/>
      <c r="G522" s="34"/>
      <c r="H522" s="16"/>
      <c r="I522" s="16"/>
      <c r="J522" s="34"/>
    </row>
    <row r="523" spans="3:10" s="6" customFormat="1" x14ac:dyDescent="0.25">
      <c r="C523" s="7"/>
      <c r="D523" s="16"/>
      <c r="E523" s="16"/>
      <c r="F523" s="16"/>
      <c r="G523" s="34"/>
      <c r="H523" s="16"/>
      <c r="I523" s="16"/>
      <c r="J523" s="34"/>
    </row>
    <row r="524" spans="3:10" s="6" customFormat="1" x14ac:dyDescent="0.25">
      <c r="C524" s="7"/>
      <c r="D524" s="16"/>
      <c r="E524" s="16"/>
      <c r="F524" s="16"/>
      <c r="G524" s="34"/>
      <c r="H524" s="16"/>
      <c r="I524" s="16"/>
      <c r="J524" s="34"/>
    </row>
    <row r="525" spans="3:10" s="6" customFormat="1" x14ac:dyDescent="0.25">
      <c r="C525" s="7"/>
      <c r="D525" s="16"/>
      <c r="E525" s="16"/>
      <c r="F525" s="16"/>
      <c r="G525" s="34"/>
      <c r="H525" s="16"/>
      <c r="I525" s="16"/>
      <c r="J525" s="34"/>
    </row>
    <row r="526" spans="3:10" s="6" customFormat="1" x14ac:dyDescent="0.25">
      <c r="C526" s="7"/>
      <c r="D526" s="16"/>
      <c r="E526" s="16"/>
      <c r="F526" s="16"/>
      <c r="G526" s="34"/>
      <c r="H526" s="16"/>
      <c r="I526" s="16"/>
      <c r="J526" s="34"/>
    </row>
    <row r="527" spans="3:10" s="6" customFormat="1" x14ac:dyDescent="0.25">
      <c r="C527" s="7"/>
      <c r="D527" s="16"/>
      <c r="E527" s="16"/>
      <c r="F527" s="16"/>
      <c r="G527" s="34"/>
      <c r="H527" s="16"/>
      <c r="I527" s="16"/>
      <c r="J527" s="34"/>
    </row>
    <row r="528" spans="3:10" s="6" customFormat="1" x14ac:dyDescent="0.25">
      <c r="C528" s="7"/>
      <c r="D528" s="16"/>
      <c r="E528" s="16"/>
      <c r="F528" s="16"/>
      <c r="G528" s="34"/>
      <c r="H528" s="16"/>
      <c r="I528" s="16"/>
      <c r="J528" s="34"/>
    </row>
    <row r="529" spans="3:10" s="6" customFormat="1" x14ac:dyDescent="0.25">
      <c r="C529" s="7"/>
      <c r="D529" s="16"/>
      <c r="E529" s="16"/>
      <c r="F529" s="16"/>
      <c r="G529" s="34"/>
      <c r="H529" s="16"/>
      <c r="I529" s="16"/>
      <c r="J529" s="34"/>
    </row>
    <row r="530" spans="3:10" s="6" customFormat="1" x14ac:dyDescent="0.25">
      <c r="C530" s="7"/>
      <c r="D530" s="16"/>
      <c r="E530" s="16"/>
      <c r="F530" s="16"/>
      <c r="G530" s="34"/>
      <c r="H530" s="16"/>
      <c r="I530" s="16"/>
      <c r="J530" s="34"/>
    </row>
    <row r="531" spans="3:10" s="6" customFormat="1" x14ac:dyDescent="0.25">
      <c r="C531" s="7"/>
      <c r="D531" s="16"/>
      <c r="E531" s="16"/>
      <c r="F531" s="16"/>
      <c r="G531" s="34"/>
      <c r="H531" s="16"/>
      <c r="I531" s="16"/>
      <c r="J531" s="34"/>
    </row>
    <row r="532" spans="3:10" s="6" customFormat="1" x14ac:dyDescent="0.25">
      <c r="C532" s="7"/>
      <c r="D532" s="16"/>
      <c r="E532" s="16"/>
      <c r="F532" s="16"/>
      <c r="G532" s="34"/>
      <c r="H532" s="16"/>
      <c r="I532" s="16"/>
      <c r="J532" s="34"/>
    </row>
    <row r="533" spans="3:10" s="6" customFormat="1" x14ac:dyDescent="0.25">
      <c r="C533" s="7"/>
      <c r="D533" s="16"/>
      <c r="E533" s="16"/>
      <c r="F533" s="16"/>
      <c r="G533" s="34"/>
      <c r="H533" s="16"/>
      <c r="I533" s="16"/>
      <c r="J533" s="34"/>
    </row>
    <row r="534" spans="3:10" s="6" customFormat="1" x14ac:dyDescent="0.25">
      <c r="C534" s="7"/>
      <c r="D534" s="16"/>
      <c r="E534" s="16"/>
      <c r="F534" s="16"/>
      <c r="G534" s="34"/>
      <c r="H534" s="16"/>
      <c r="I534" s="16"/>
      <c r="J534" s="34"/>
    </row>
    <row r="535" spans="3:10" s="6" customFormat="1" x14ac:dyDescent="0.25">
      <c r="C535" s="7"/>
      <c r="D535" s="16"/>
      <c r="E535" s="16"/>
      <c r="F535" s="16"/>
      <c r="G535" s="34"/>
      <c r="H535" s="16"/>
      <c r="I535" s="16"/>
      <c r="J535" s="34"/>
    </row>
    <row r="536" spans="3:10" s="6" customFormat="1" x14ac:dyDescent="0.25">
      <c r="C536" s="7"/>
      <c r="D536" s="16"/>
      <c r="E536" s="16"/>
      <c r="F536" s="16"/>
      <c r="G536" s="34"/>
      <c r="H536" s="16"/>
      <c r="I536" s="16"/>
      <c r="J536" s="34"/>
    </row>
    <row r="537" spans="3:10" s="6" customFormat="1" x14ac:dyDescent="0.25">
      <c r="C537" s="7"/>
      <c r="D537" s="16"/>
      <c r="E537" s="16"/>
      <c r="F537" s="16"/>
      <c r="G537" s="34"/>
      <c r="H537" s="16"/>
      <c r="I537" s="16"/>
      <c r="J537" s="34"/>
    </row>
    <row r="538" spans="3:10" s="6" customFormat="1" x14ac:dyDescent="0.25">
      <c r="C538" s="7"/>
      <c r="D538" s="16"/>
      <c r="E538" s="16"/>
      <c r="F538" s="16"/>
      <c r="G538" s="34"/>
      <c r="H538" s="16"/>
      <c r="I538" s="16"/>
      <c r="J538" s="34"/>
    </row>
    <row r="539" spans="3:10" s="6" customFormat="1" x14ac:dyDescent="0.25">
      <c r="C539" s="7"/>
      <c r="D539" s="16"/>
      <c r="E539" s="16"/>
      <c r="F539" s="16"/>
      <c r="G539" s="34"/>
      <c r="H539" s="16"/>
      <c r="I539" s="16"/>
      <c r="J539" s="34"/>
    </row>
    <row r="540" spans="3:10" s="6" customFormat="1" x14ac:dyDescent="0.25">
      <c r="C540" s="7"/>
      <c r="D540" s="16"/>
      <c r="E540" s="16"/>
      <c r="F540" s="16"/>
      <c r="G540" s="34"/>
      <c r="H540" s="16"/>
      <c r="I540" s="16"/>
      <c r="J540" s="34"/>
    </row>
    <row r="541" spans="3:10" s="6" customFormat="1" x14ac:dyDescent="0.25">
      <c r="C541" s="7"/>
      <c r="D541" s="16"/>
      <c r="E541" s="16"/>
      <c r="F541" s="16"/>
      <c r="G541" s="34"/>
      <c r="H541" s="16"/>
      <c r="I541" s="16"/>
      <c r="J541" s="34"/>
    </row>
    <row r="542" spans="3:10" s="6" customFormat="1" x14ac:dyDescent="0.25">
      <c r="C542" s="7"/>
      <c r="D542" s="16"/>
      <c r="E542" s="16"/>
      <c r="F542" s="16"/>
      <c r="G542" s="34"/>
      <c r="H542" s="16"/>
      <c r="I542" s="16"/>
      <c r="J542" s="34"/>
    </row>
    <row r="543" spans="3:10" s="6" customFormat="1" x14ac:dyDescent="0.25">
      <c r="C543" s="7"/>
      <c r="D543" s="16"/>
      <c r="E543" s="16"/>
      <c r="F543" s="16"/>
      <c r="G543" s="34"/>
      <c r="H543" s="16"/>
      <c r="I543" s="16"/>
      <c r="J543" s="34"/>
    </row>
    <row r="544" spans="3:10" s="6" customFormat="1" x14ac:dyDescent="0.25">
      <c r="C544" s="7"/>
      <c r="D544" s="16"/>
      <c r="E544" s="16"/>
      <c r="F544" s="16"/>
      <c r="G544" s="34"/>
      <c r="H544" s="16"/>
      <c r="I544" s="16"/>
      <c r="J544" s="34"/>
    </row>
    <row r="545" spans="3:10" s="6" customFormat="1" x14ac:dyDescent="0.25">
      <c r="C545" s="7"/>
      <c r="D545" s="16"/>
      <c r="E545" s="16"/>
      <c r="F545" s="16"/>
      <c r="G545" s="34"/>
      <c r="H545" s="16"/>
      <c r="I545" s="16"/>
      <c r="J545" s="34"/>
    </row>
    <row r="546" spans="3:10" s="6" customFormat="1" x14ac:dyDescent="0.25">
      <c r="C546" s="7"/>
      <c r="D546" s="16"/>
      <c r="E546" s="16"/>
      <c r="F546" s="16"/>
      <c r="G546" s="34"/>
      <c r="H546" s="16"/>
      <c r="I546" s="16"/>
      <c r="J546" s="34"/>
    </row>
    <row r="547" spans="3:10" s="6" customFormat="1" x14ac:dyDescent="0.25">
      <c r="C547" s="7"/>
      <c r="D547" s="16"/>
      <c r="E547" s="16"/>
      <c r="F547" s="16"/>
      <c r="G547" s="34"/>
      <c r="H547" s="16"/>
      <c r="I547" s="16"/>
      <c r="J547" s="34"/>
    </row>
    <row r="548" spans="3:10" s="6" customFormat="1" x14ac:dyDescent="0.25">
      <c r="C548" s="7"/>
      <c r="D548" s="16"/>
      <c r="E548" s="16"/>
      <c r="F548" s="16"/>
      <c r="G548" s="34"/>
      <c r="H548" s="16"/>
      <c r="I548" s="16"/>
      <c r="J548" s="34"/>
    </row>
    <row r="549" spans="3:10" s="6" customFormat="1" x14ac:dyDescent="0.25">
      <c r="C549" s="7"/>
      <c r="D549" s="16"/>
      <c r="E549" s="16"/>
      <c r="F549" s="16"/>
      <c r="G549" s="34"/>
      <c r="H549" s="16"/>
      <c r="I549" s="16"/>
      <c r="J549" s="34"/>
    </row>
    <row r="550" spans="3:10" s="6" customFormat="1" x14ac:dyDescent="0.25">
      <c r="C550" s="7"/>
      <c r="D550" s="16"/>
      <c r="E550" s="16"/>
      <c r="F550" s="16"/>
      <c r="G550" s="34"/>
      <c r="H550" s="16"/>
      <c r="I550" s="16"/>
      <c r="J550" s="34"/>
    </row>
    <row r="551" spans="3:10" s="6" customFormat="1" x14ac:dyDescent="0.25">
      <c r="C551" s="7"/>
      <c r="D551" s="16"/>
      <c r="E551" s="16"/>
      <c r="F551" s="16"/>
      <c r="G551" s="34"/>
      <c r="H551" s="16"/>
      <c r="I551" s="16"/>
      <c r="J551" s="34"/>
    </row>
    <row r="552" spans="3:10" s="6" customFormat="1" x14ac:dyDescent="0.25">
      <c r="C552" s="7"/>
      <c r="D552" s="16"/>
      <c r="E552" s="16"/>
      <c r="F552" s="16"/>
      <c r="G552" s="34"/>
      <c r="H552" s="16"/>
      <c r="I552" s="16"/>
      <c r="J552" s="34"/>
    </row>
    <row r="553" spans="3:10" s="6" customFormat="1" x14ac:dyDescent="0.25">
      <c r="C553" s="7"/>
      <c r="D553" s="16"/>
      <c r="E553" s="16"/>
      <c r="F553" s="16"/>
      <c r="G553" s="34"/>
      <c r="H553" s="16"/>
      <c r="I553" s="16"/>
      <c r="J553" s="34"/>
    </row>
    <row r="554" spans="3:10" s="6" customFormat="1" x14ac:dyDescent="0.25">
      <c r="C554" s="7"/>
      <c r="D554" s="16"/>
      <c r="E554" s="16"/>
      <c r="F554" s="16"/>
      <c r="G554" s="34"/>
      <c r="H554" s="16"/>
      <c r="I554" s="16"/>
      <c r="J554" s="34"/>
    </row>
    <row r="555" spans="3:10" s="6" customFormat="1" x14ac:dyDescent="0.25">
      <c r="C555" s="7"/>
      <c r="D555" s="16"/>
      <c r="E555" s="16"/>
      <c r="F555" s="16"/>
      <c r="G555" s="34"/>
      <c r="H555" s="16"/>
      <c r="I555" s="16"/>
      <c r="J555" s="34"/>
    </row>
    <row r="556" spans="3:10" s="6" customFormat="1" x14ac:dyDescent="0.25">
      <c r="C556" s="7"/>
      <c r="D556" s="16"/>
      <c r="E556" s="16"/>
      <c r="F556" s="16"/>
      <c r="G556" s="34"/>
      <c r="H556" s="16"/>
      <c r="I556" s="16"/>
      <c r="J556" s="34"/>
    </row>
    <row r="557" spans="3:10" s="6" customFormat="1" x14ac:dyDescent="0.25">
      <c r="C557" s="7"/>
      <c r="D557" s="16"/>
      <c r="E557" s="16"/>
      <c r="F557" s="16"/>
      <c r="G557" s="34"/>
      <c r="H557" s="16"/>
      <c r="I557" s="16"/>
      <c r="J557" s="34"/>
    </row>
    <row r="558" spans="3:10" s="6" customFormat="1" x14ac:dyDescent="0.25">
      <c r="C558" s="7"/>
      <c r="D558" s="16"/>
      <c r="E558" s="16"/>
      <c r="F558" s="16"/>
      <c r="G558" s="34"/>
      <c r="H558" s="16"/>
      <c r="I558" s="16"/>
      <c r="J558" s="34"/>
    </row>
    <row r="559" spans="3:10" s="6" customFormat="1" x14ac:dyDescent="0.25">
      <c r="C559" s="7"/>
      <c r="D559" s="16"/>
      <c r="E559" s="16"/>
      <c r="F559" s="16"/>
      <c r="G559" s="34"/>
      <c r="H559" s="16"/>
      <c r="I559" s="16"/>
      <c r="J559" s="34"/>
    </row>
    <row r="560" spans="3:10" s="6" customFormat="1" x14ac:dyDescent="0.25">
      <c r="C560" s="7"/>
      <c r="D560" s="16"/>
      <c r="E560" s="16"/>
      <c r="F560" s="16"/>
      <c r="G560" s="34"/>
      <c r="H560" s="16"/>
      <c r="I560" s="16"/>
      <c r="J560" s="34"/>
    </row>
    <row r="561" spans="3:10" s="6" customFormat="1" x14ac:dyDescent="0.25">
      <c r="C561" s="7"/>
      <c r="D561" s="16"/>
      <c r="E561" s="16"/>
      <c r="F561" s="16"/>
      <c r="G561" s="34"/>
      <c r="H561" s="16"/>
      <c r="I561" s="16"/>
      <c r="J561" s="34"/>
    </row>
    <row r="562" spans="3:10" s="6" customFormat="1" x14ac:dyDescent="0.25">
      <c r="C562" s="7"/>
      <c r="D562" s="16"/>
      <c r="E562" s="16"/>
      <c r="F562" s="16"/>
      <c r="G562" s="34"/>
      <c r="H562" s="16"/>
      <c r="I562" s="16"/>
      <c r="J562" s="34"/>
    </row>
    <row r="563" spans="3:10" s="6" customFormat="1" x14ac:dyDescent="0.25">
      <c r="C563" s="7"/>
      <c r="D563" s="16"/>
      <c r="E563" s="16"/>
      <c r="F563" s="16"/>
      <c r="G563" s="34"/>
      <c r="H563" s="16"/>
      <c r="I563" s="16"/>
      <c r="J563" s="34"/>
    </row>
    <row r="564" spans="3:10" s="6" customFormat="1" x14ac:dyDescent="0.25">
      <c r="C564" s="7"/>
      <c r="D564" s="16"/>
      <c r="E564" s="16"/>
      <c r="F564" s="16"/>
      <c r="G564" s="34"/>
      <c r="H564" s="16"/>
      <c r="I564" s="16"/>
      <c r="J564" s="34"/>
    </row>
    <row r="565" spans="3:10" s="6" customFormat="1" x14ac:dyDescent="0.25">
      <c r="C565" s="7"/>
      <c r="D565" s="16"/>
      <c r="E565" s="16"/>
      <c r="F565" s="16"/>
      <c r="G565" s="34"/>
      <c r="H565" s="16"/>
      <c r="I565" s="16"/>
      <c r="J565" s="34"/>
    </row>
    <row r="566" spans="3:10" s="6" customFormat="1" x14ac:dyDescent="0.25">
      <c r="C566" s="7"/>
      <c r="D566" s="16"/>
      <c r="E566" s="16"/>
      <c r="F566" s="16"/>
      <c r="G566" s="34"/>
      <c r="H566" s="16"/>
      <c r="I566" s="16"/>
      <c r="J566" s="34"/>
    </row>
    <row r="567" spans="3:10" s="6" customFormat="1" x14ac:dyDescent="0.25">
      <c r="C567" s="7"/>
      <c r="D567" s="16"/>
      <c r="E567" s="16"/>
      <c r="F567" s="16"/>
      <c r="G567" s="34"/>
      <c r="H567" s="16"/>
      <c r="I567" s="16"/>
      <c r="J567" s="34"/>
    </row>
    <row r="568" spans="3:10" s="6" customFormat="1" x14ac:dyDescent="0.25">
      <c r="C568" s="7"/>
      <c r="D568" s="16"/>
      <c r="E568" s="16"/>
      <c r="F568" s="16"/>
      <c r="G568" s="34"/>
      <c r="H568" s="16"/>
      <c r="I568" s="16"/>
      <c r="J568" s="34"/>
    </row>
    <row r="569" spans="3:10" s="6" customFormat="1" x14ac:dyDescent="0.25">
      <c r="C569" s="7"/>
      <c r="D569" s="16"/>
      <c r="E569" s="16"/>
      <c r="F569" s="16"/>
      <c r="G569" s="34"/>
      <c r="H569" s="16"/>
      <c r="I569" s="16"/>
      <c r="J569" s="34"/>
    </row>
    <row r="570" spans="3:10" s="6" customFormat="1" x14ac:dyDescent="0.25">
      <c r="C570" s="7"/>
      <c r="D570" s="16"/>
      <c r="E570" s="16"/>
      <c r="F570" s="16"/>
      <c r="G570" s="34"/>
      <c r="H570" s="16"/>
      <c r="I570" s="16"/>
      <c r="J570" s="34"/>
    </row>
    <row r="571" spans="3:10" s="6" customFormat="1" x14ac:dyDescent="0.25">
      <c r="C571" s="7"/>
      <c r="D571" s="16"/>
      <c r="E571" s="16"/>
      <c r="F571" s="16"/>
      <c r="G571" s="34"/>
      <c r="H571" s="16"/>
      <c r="I571" s="16"/>
      <c r="J571" s="34"/>
    </row>
    <row r="572" spans="3:10" s="6" customFormat="1" x14ac:dyDescent="0.25">
      <c r="C572" s="7"/>
      <c r="D572" s="16"/>
      <c r="E572" s="16"/>
      <c r="F572" s="16"/>
      <c r="G572" s="34"/>
      <c r="H572" s="16"/>
      <c r="I572" s="16"/>
      <c r="J572" s="34"/>
    </row>
    <row r="573" spans="3:10" s="6" customFormat="1" x14ac:dyDescent="0.25">
      <c r="C573" s="7"/>
      <c r="D573" s="16"/>
      <c r="E573" s="16"/>
      <c r="F573" s="16"/>
      <c r="G573" s="34"/>
      <c r="H573" s="16"/>
      <c r="I573" s="16"/>
      <c r="J573" s="34"/>
    </row>
    <row r="574" spans="3:10" s="6" customFormat="1" x14ac:dyDescent="0.25">
      <c r="C574" s="7"/>
      <c r="D574" s="16"/>
      <c r="E574" s="16"/>
      <c r="F574" s="16"/>
      <c r="G574" s="34"/>
      <c r="H574" s="16"/>
      <c r="I574" s="16"/>
      <c r="J574" s="34"/>
    </row>
    <row r="575" spans="3:10" s="6" customFormat="1" x14ac:dyDescent="0.25">
      <c r="C575" s="7"/>
      <c r="D575" s="16"/>
      <c r="E575" s="16"/>
      <c r="F575" s="16"/>
      <c r="G575" s="34"/>
      <c r="H575" s="16"/>
      <c r="I575" s="16"/>
      <c r="J575" s="34"/>
    </row>
    <row r="576" spans="3:10" s="6" customFormat="1" x14ac:dyDescent="0.25">
      <c r="C576" s="7"/>
      <c r="D576" s="16"/>
      <c r="E576" s="16"/>
      <c r="F576" s="16"/>
      <c r="G576" s="34"/>
      <c r="H576" s="16"/>
      <c r="I576" s="16"/>
      <c r="J576" s="34"/>
    </row>
    <row r="577" spans="3:10" s="6" customFormat="1" x14ac:dyDescent="0.25">
      <c r="C577" s="7"/>
      <c r="D577" s="16"/>
      <c r="E577" s="16"/>
      <c r="F577" s="16"/>
      <c r="G577" s="34"/>
      <c r="H577" s="16"/>
      <c r="I577" s="16"/>
      <c r="J577" s="34"/>
    </row>
    <row r="578" spans="3:10" s="6" customFormat="1" x14ac:dyDescent="0.25">
      <c r="C578" s="7"/>
      <c r="D578" s="16"/>
      <c r="E578" s="16"/>
      <c r="F578" s="16"/>
      <c r="G578" s="34"/>
      <c r="H578" s="16"/>
      <c r="I578" s="16"/>
      <c r="J578" s="34"/>
    </row>
    <row r="579" spans="3:10" s="6" customFormat="1" x14ac:dyDescent="0.25">
      <c r="C579" s="7"/>
      <c r="D579" s="16"/>
      <c r="E579" s="16"/>
      <c r="F579" s="16"/>
      <c r="G579" s="34"/>
      <c r="H579" s="16"/>
      <c r="I579" s="16"/>
      <c r="J579" s="34"/>
    </row>
    <row r="580" spans="3:10" s="6" customFormat="1" x14ac:dyDescent="0.25">
      <c r="C580" s="7"/>
      <c r="D580" s="16"/>
      <c r="E580" s="16"/>
      <c r="F580" s="16"/>
      <c r="G580" s="34"/>
      <c r="H580" s="16"/>
      <c r="I580" s="16"/>
      <c r="J580" s="34"/>
    </row>
    <row r="581" spans="3:10" s="6" customFormat="1" x14ac:dyDescent="0.25">
      <c r="C581" s="7"/>
      <c r="D581" s="16"/>
      <c r="E581" s="16"/>
      <c r="F581" s="16"/>
      <c r="G581" s="34"/>
      <c r="H581" s="16"/>
      <c r="I581" s="16"/>
      <c r="J581" s="34"/>
    </row>
    <row r="582" spans="3:10" s="6" customFormat="1" x14ac:dyDescent="0.25">
      <c r="C582" s="7"/>
      <c r="D582" s="16"/>
      <c r="E582" s="16"/>
      <c r="F582" s="16"/>
      <c r="G582" s="34"/>
      <c r="H582" s="16"/>
      <c r="I582" s="16"/>
      <c r="J582" s="34"/>
    </row>
    <row r="583" spans="3:10" s="6" customFormat="1" x14ac:dyDescent="0.25">
      <c r="C583" s="7"/>
      <c r="D583" s="16"/>
      <c r="E583" s="16"/>
      <c r="F583" s="16"/>
      <c r="G583" s="34"/>
      <c r="H583" s="16"/>
      <c r="I583" s="16"/>
      <c r="J583" s="34"/>
    </row>
    <row r="584" spans="3:10" s="6" customFormat="1" x14ac:dyDescent="0.25">
      <c r="C584" s="7"/>
      <c r="D584" s="16"/>
      <c r="E584" s="16"/>
      <c r="F584" s="16"/>
      <c r="G584" s="34"/>
      <c r="H584" s="16"/>
      <c r="I584" s="16"/>
      <c r="J584" s="34"/>
    </row>
    <row r="585" spans="3:10" s="6" customFormat="1" x14ac:dyDescent="0.25">
      <c r="C585" s="7"/>
      <c r="D585" s="16"/>
      <c r="E585" s="16"/>
      <c r="F585" s="16"/>
      <c r="G585" s="34"/>
      <c r="H585" s="16"/>
      <c r="I585" s="16"/>
      <c r="J585" s="34"/>
    </row>
    <row r="586" spans="3:10" s="6" customFormat="1" x14ac:dyDescent="0.25">
      <c r="C586" s="7"/>
      <c r="D586" s="16"/>
      <c r="E586" s="16"/>
      <c r="F586" s="16"/>
      <c r="G586" s="34"/>
      <c r="H586" s="16"/>
      <c r="I586" s="16"/>
      <c r="J586" s="34"/>
    </row>
    <row r="587" spans="3:10" s="6" customFormat="1" x14ac:dyDescent="0.25">
      <c r="C587" s="7"/>
      <c r="D587" s="16"/>
      <c r="E587" s="16"/>
      <c r="F587" s="16"/>
      <c r="G587" s="34"/>
      <c r="H587" s="16"/>
      <c r="I587" s="16"/>
      <c r="J587" s="34"/>
    </row>
    <row r="588" spans="3:10" s="6" customFormat="1" x14ac:dyDescent="0.25">
      <c r="C588" s="7"/>
      <c r="D588" s="16"/>
      <c r="E588" s="16"/>
      <c r="F588" s="16"/>
      <c r="G588" s="34"/>
      <c r="H588" s="16"/>
      <c r="I588" s="16"/>
      <c r="J588" s="34"/>
    </row>
    <row r="589" spans="3:10" s="6" customFormat="1" x14ac:dyDescent="0.25">
      <c r="C589" s="7"/>
      <c r="D589" s="16"/>
      <c r="E589" s="16"/>
      <c r="F589" s="16"/>
      <c r="G589" s="34"/>
      <c r="H589" s="16"/>
      <c r="I589" s="16"/>
      <c r="J589" s="34"/>
    </row>
    <row r="590" spans="3:10" s="6" customFormat="1" x14ac:dyDescent="0.25">
      <c r="C590" s="7"/>
      <c r="D590" s="16"/>
      <c r="E590" s="16"/>
      <c r="F590" s="16"/>
      <c r="G590" s="34"/>
      <c r="H590" s="16"/>
      <c r="I590" s="16"/>
      <c r="J590" s="34"/>
    </row>
    <row r="591" spans="3:10" s="6" customFormat="1" x14ac:dyDescent="0.25">
      <c r="C591" s="7"/>
      <c r="D591" s="16"/>
      <c r="E591" s="16"/>
      <c r="F591" s="16"/>
      <c r="G591" s="34"/>
      <c r="H591" s="16"/>
      <c r="I591" s="16"/>
      <c r="J591" s="34"/>
    </row>
    <row r="592" spans="3:10" s="6" customFormat="1" x14ac:dyDescent="0.25">
      <c r="C592" s="7"/>
      <c r="D592" s="16"/>
      <c r="E592" s="16"/>
      <c r="F592" s="16"/>
      <c r="G592" s="34"/>
      <c r="H592" s="16"/>
      <c r="I592" s="16"/>
      <c r="J592" s="34"/>
    </row>
    <row r="593" spans="3:10" s="6" customFormat="1" x14ac:dyDescent="0.25">
      <c r="C593" s="7"/>
      <c r="D593" s="16"/>
      <c r="E593" s="16"/>
      <c r="F593" s="16"/>
      <c r="G593" s="34"/>
      <c r="H593" s="16"/>
      <c r="I593" s="16"/>
      <c r="J593" s="34"/>
    </row>
    <row r="594" spans="3:10" s="6" customFormat="1" x14ac:dyDescent="0.25">
      <c r="C594" s="7"/>
      <c r="D594" s="16"/>
      <c r="E594" s="16"/>
      <c r="F594" s="16"/>
      <c r="G594" s="34"/>
      <c r="H594" s="16"/>
      <c r="I594" s="16"/>
      <c r="J594" s="34"/>
    </row>
    <row r="595" spans="3:10" s="6" customFormat="1" x14ac:dyDescent="0.25">
      <c r="C595" s="7"/>
      <c r="D595" s="16"/>
      <c r="E595" s="16"/>
      <c r="F595" s="16"/>
      <c r="G595" s="34"/>
      <c r="H595" s="16"/>
      <c r="I595" s="16"/>
      <c r="J595" s="34"/>
    </row>
    <row r="596" spans="3:10" s="6" customFormat="1" x14ac:dyDescent="0.25">
      <c r="C596" s="7"/>
      <c r="D596" s="16"/>
      <c r="E596" s="16"/>
      <c r="F596" s="16"/>
      <c r="G596" s="34"/>
      <c r="H596" s="16"/>
      <c r="I596" s="16"/>
      <c r="J596" s="34"/>
    </row>
    <row r="597" spans="3:10" s="6" customFormat="1" x14ac:dyDescent="0.25">
      <c r="C597" s="7"/>
      <c r="D597" s="16"/>
      <c r="E597" s="16"/>
      <c r="F597" s="16"/>
      <c r="G597" s="34"/>
      <c r="H597" s="16"/>
      <c r="I597" s="16"/>
      <c r="J597" s="34"/>
    </row>
    <row r="598" spans="3:10" s="6" customFormat="1" x14ac:dyDescent="0.25">
      <c r="C598" s="7"/>
      <c r="D598" s="16"/>
      <c r="E598" s="16"/>
      <c r="F598" s="16"/>
      <c r="G598" s="34"/>
      <c r="H598" s="16"/>
      <c r="I598" s="16"/>
      <c r="J598" s="34"/>
    </row>
    <row r="599" spans="3:10" s="6" customFormat="1" x14ac:dyDescent="0.25">
      <c r="C599" s="7"/>
      <c r="D599" s="16"/>
      <c r="E599" s="16"/>
      <c r="F599" s="16"/>
      <c r="G599" s="34"/>
      <c r="H599" s="16"/>
      <c r="I599" s="16"/>
      <c r="J599" s="34"/>
    </row>
    <row r="600" spans="3:10" s="6" customFormat="1" x14ac:dyDescent="0.25">
      <c r="C600" s="7"/>
      <c r="D600" s="16"/>
      <c r="E600" s="16"/>
      <c r="F600" s="16"/>
      <c r="G600" s="34"/>
      <c r="H600" s="16"/>
      <c r="I600" s="16"/>
      <c r="J600" s="34"/>
    </row>
    <row r="601" spans="3:10" s="6" customFormat="1" x14ac:dyDescent="0.25">
      <c r="C601" s="7"/>
      <c r="D601" s="16"/>
      <c r="E601" s="16"/>
      <c r="F601" s="16"/>
      <c r="G601" s="34"/>
      <c r="H601" s="16"/>
      <c r="I601" s="16"/>
      <c r="J601" s="34"/>
    </row>
    <row r="602" spans="3:10" s="6" customFormat="1" x14ac:dyDescent="0.25">
      <c r="C602" s="7"/>
      <c r="D602" s="16"/>
      <c r="E602" s="16"/>
      <c r="F602" s="16"/>
      <c r="G602" s="34"/>
      <c r="H602" s="16"/>
      <c r="I602" s="16"/>
      <c r="J602" s="34"/>
    </row>
    <row r="603" spans="3:10" s="6" customFormat="1" x14ac:dyDescent="0.25">
      <c r="C603" s="7"/>
      <c r="D603" s="16"/>
      <c r="E603" s="16"/>
      <c r="F603" s="16"/>
      <c r="G603" s="34"/>
      <c r="H603" s="16"/>
      <c r="I603" s="16"/>
      <c r="J603" s="34"/>
    </row>
    <row r="604" spans="3:10" s="6" customFormat="1" x14ac:dyDescent="0.25">
      <c r="C604" s="7"/>
      <c r="D604" s="16"/>
      <c r="E604" s="16"/>
      <c r="F604" s="16"/>
      <c r="G604" s="34"/>
      <c r="H604" s="16"/>
      <c r="I604" s="16"/>
      <c r="J604" s="34"/>
    </row>
    <row r="605" spans="3:10" s="6" customFormat="1" x14ac:dyDescent="0.25">
      <c r="C605" s="7"/>
      <c r="D605" s="16"/>
      <c r="E605" s="16"/>
      <c r="F605" s="16"/>
      <c r="G605" s="34"/>
      <c r="H605" s="16"/>
      <c r="I605" s="16"/>
      <c r="J605" s="34"/>
    </row>
    <row r="606" spans="3:10" s="6" customFormat="1" x14ac:dyDescent="0.25">
      <c r="C606" s="7"/>
      <c r="D606" s="16"/>
      <c r="E606" s="16"/>
      <c r="F606" s="16"/>
      <c r="G606" s="34"/>
      <c r="H606" s="16"/>
      <c r="I606" s="16"/>
      <c r="J606" s="34"/>
    </row>
    <row r="607" spans="3:10" s="6" customFormat="1" x14ac:dyDescent="0.25">
      <c r="C607" s="7"/>
      <c r="D607" s="16"/>
      <c r="E607" s="16"/>
      <c r="F607" s="16"/>
      <c r="G607" s="34"/>
      <c r="H607" s="16"/>
      <c r="I607" s="16"/>
      <c r="J607" s="34"/>
    </row>
    <row r="608" spans="3:10" s="6" customFormat="1" x14ac:dyDescent="0.25">
      <c r="C608" s="7"/>
      <c r="D608" s="16"/>
      <c r="E608" s="16"/>
      <c r="F608" s="16"/>
      <c r="G608" s="34"/>
      <c r="H608" s="16"/>
      <c r="I608" s="16"/>
      <c r="J608" s="34"/>
    </row>
    <row r="609" spans="3:10" s="6" customFormat="1" x14ac:dyDescent="0.25">
      <c r="C609" s="7"/>
      <c r="D609" s="16"/>
      <c r="E609" s="16"/>
      <c r="F609" s="16"/>
      <c r="G609" s="34"/>
      <c r="H609" s="16"/>
      <c r="I609" s="16"/>
      <c r="J609" s="34"/>
    </row>
    <row r="610" spans="3:10" s="6" customFormat="1" x14ac:dyDescent="0.25">
      <c r="C610" s="7"/>
      <c r="D610" s="16"/>
      <c r="E610" s="16"/>
      <c r="F610" s="16"/>
      <c r="G610" s="34"/>
      <c r="H610" s="16"/>
      <c r="I610" s="16"/>
      <c r="J610" s="34"/>
    </row>
    <row r="611" spans="3:10" s="6" customFormat="1" x14ac:dyDescent="0.25">
      <c r="C611" s="7"/>
      <c r="D611" s="16"/>
      <c r="E611" s="16"/>
      <c r="F611" s="16"/>
      <c r="G611" s="34"/>
      <c r="H611" s="16"/>
      <c r="I611" s="16"/>
      <c r="J611" s="34"/>
    </row>
    <row r="612" spans="3:10" s="6" customFormat="1" x14ac:dyDescent="0.25">
      <c r="C612" s="7"/>
      <c r="D612" s="16"/>
      <c r="E612" s="16"/>
      <c r="F612" s="16"/>
      <c r="G612" s="34"/>
      <c r="H612" s="16"/>
      <c r="I612" s="16"/>
      <c r="J612" s="34"/>
    </row>
    <row r="613" spans="3:10" s="6" customFormat="1" x14ac:dyDescent="0.25">
      <c r="C613" s="7"/>
      <c r="D613" s="16"/>
      <c r="E613" s="16"/>
      <c r="F613" s="16"/>
      <c r="G613" s="34"/>
      <c r="H613" s="16"/>
      <c r="I613" s="16"/>
      <c r="J613" s="34"/>
    </row>
    <row r="614" spans="3:10" s="6" customFormat="1" x14ac:dyDescent="0.25">
      <c r="C614" s="7"/>
      <c r="D614" s="16"/>
      <c r="E614" s="16"/>
      <c r="F614" s="16"/>
      <c r="G614" s="34"/>
      <c r="H614" s="16"/>
      <c r="I614" s="16"/>
      <c r="J614" s="34"/>
    </row>
    <row r="615" spans="3:10" s="6" customFormat="1" x14ac:dyDescent="0.25">
      <c r="C615" s="7"/>
      <c r="D615" s="16"/>
      <c r="E615" s="16"/>
      <c r="F615" s="16"/>
      <c r="G615" s="34"/>
      <c r="H615" s="16"/>
      <c r="I615" s="16"/>
      <c r="J615" s="34"/>
    </row>
    <row r="616" spans="3:10" s="6" customFormat="1" x14ac:dyDescent="0.25">
      <c r="C616" s="7"/>
      <c r="D616" s="16"/>
      <c r="E616" s="16"/>
      <c r="F616" s="16"/>
      <c r="G616" s="34"/>
      <c r="H616" s="16"/>
      <c r="I616" s="16"/>
      <c r="J616" s="34"/>
    </row>
    <row r="617" spans="3:10" s="6" customFormat="1" x14ac:dyDescent="0.25">
      <c r="C617" s="7"/>
      <c r="D617" s="16"/>
      <c r="E617" s="16"/>
      <c r="F617" s="16"/>
      <c r="G617" s="34"/>
      <c r="H617" s="16"/>
      <c r="I617" s="16"/>
      <c r="J617" s="34"/>
    </row>
    <row r="618" spans="3:10" s="6" customFormat="1" x14ac:dyDescent="0.25">
      <c r="C618" s="7"/>
      <c r="D618" s="16"/>
      <c r="E618" s="16"/>
      <c r="F618" s="16"/>
      <c r="G618" s="34"/>
      <c r="H618" s="16"/>
      <c r="I618" s="16"/>
      <c r="J618" s="34"/>
    </row>
    <row r="619" spans="3:10" s="6" customFormat="1" x14ac:dyDescent="0.25">
      <c r="C619" s="7"/>
      <c r="D619" s="16"/>
      <c r="E619" s="16"/>
      <c r="F619" s="16"/>
      <c r="G619" s="34"/>
      <c r="H619" s="16"/>
      <c r="I619" s="16"/>
      <c r="J619" s="34"/>
    </row>
    <row r="620" spans="3:10" s="6" customFormat="1" x14ac:dyDescent="0.25">
      <c r="C620" s="7"/>
      <c r="D620" s="16"/>
      <c r="E620" s="16"/>
      <c r="F620" s="16"/>
      <c r="G620" s="34"/>
      <c r="H620" s="16"/>
      <c r="I620" s="16"/>
      <c r="J620" s="34"/>
    </row>
    <row r="621" spans="3:10" s="6" customFormat="1" x14ac:dyDescent="0.25">
      <c r="C621" s="7"/>
      <c r="D621" s="16"/>
      <c r="E621" s="16"/>
      <c r="F621" s="16"/>
      <c r="G621" s="34"/>
      <c r="H621" s="16"/>
      <c r="I621" s="16"/>
      <c r="J621" s="34"/>
    </row>
    <row r="622" spans="3:10" s="6" customFormat="1" x14ac:dyDescent="0.25">
      <c r="C622" s="7"/>
      <c r="D622" s="16"/>
      <c r="E622" s="16"/>
      <c r="F622" s="16"/>
      <c r="G622" s="34"/>
      <c r="H622" s="16"/>
      <c r="I622" s="16"/>
      <c r="J622" s="34"/>
    </row>
    <row r="623" spans="3:10" s="6" customFormat="1" x14ac:dyDescent="0.25">
      <c r="C623" s="7"/>
      <c r="D623" s="16"/>
      <c r="E623" s="16"/>
      <c r="F623" s="16"/>
      <c r="G623" s="34"/>
      <c r="H623" s="16"/>
      <c r="I623" s="16"/>
      <c r="J623" s="34"/>
    </row>
    <row r="624" spans="3:10" s="6" customFormat="1" x14ac:dyDescent="0.25">
      <c r="C624" s="7"/>
      <c r="D624" s="16"/>
      <c r="E624" s="16"/>
      <c r="F624" s="16"/>
      <c r="G624" s="34"/>
      <c r="H624" s="16"/>
      <c r="I624" s="16"/>
      <c r="J624" s="34"/>
    </row>
    <row r="625" spans="3:10" s="6" customFormat="1" x14ac:dyDescent="0.25">
      <c r="C625" s="7"/>
      <c r="D625" s="16"/>
      <c r="E625" s="16"/>
      <c r="F625" s="16"/>
      <c r="G625" s="34"/>
      <c r="H625" s="16"/>
      <c r="I625" s="16"/>
      <c r="J625" s="34"/>
    </row>
    <row r="626" spans="3:10" s="6" customFormat="1" x14ac:dyDescent="0.25">
      <c r="C626" s="7"/>
      <c r="D626" s="16"/>
      <c r="E626" s="16"/>
      <c r="F626" s="16"/>
      <c r="G626" s="34"/>
      <c r="H626" s="16"/>
      <c r="I626" s="16"/>
      <c r="J626" s="34"/>
    </row>
    <row r="627" spans="3:10" s="6" customFormat="1" x14ac:dyDescent="0.25">
      <c r="C627" s="7"/>
      <c r="D627" s="16"/>
      <c r="E627" s="16"/>
      <c r="F627" s="16"/>
      <c r="G627" s="34"/>
      <c r="H627" s="16"/>
      <c r="I627" s="16"/>
      <c r="J627" s="34"/>
    </row>
    <row r="628" spans="3:10" s="6" customFormat="1" x14ac:dyDescent="0.25">
      <c r="C628" s="7"/>
      <c r="D628" s="16"/>
      <c r="E628" s="16"/>
      <c r="F628" s="16"/>
      <c r="G628" s="34"/>
      <c r="H628" s="16"/>
      <c r="I628" s="16"/>
      <c r="J628" s="34"/>
    </row>
    <row r="629" spans="3:10" s="6" customFormat="1" x14ac:dyDescent="0.25">
      <c r="C629" s="7"/>
      <c r="D629" s="16"/>
      <c r="E629" s="16"/>
      <c r="F629" s="16"/>
      <c r="G629" s="34"/>
      <c r="H629" s="16"/>
      <c r="I629" s="16"/>
      <c r="J629" s="34"/>
    </row>
    <row r="630" spans="3:10" s="6" customFormat="1" x14ac:dyDescent="0.25">
      <c r="C630" s="7"/>
      <c r="D630" s="16"/>
      <c r="E630" s="16"/>
      <c r="F630" s="16"/>
      <c r="G630" s="34"/>
      <c r="H630" s="16"/>
      <c r="I630" s="16"/>
      <c r="J630" s="34"/>
    </row>
    <row r="631" spans="3:10" s="6" customFormat="1" x14ac:dyDescent="0.25">
      <c r="C631" s="7"/>
      <c r="D631" s="16"/>
      <c r="E631" s="16"/>
      <c r="F631" s="16"/>
      <c r="G631" s="34"/>
      <c r="H631" s="16"/>
      <c r="I631" s="16"/>
      <c r="J631" s="34"/>
    </row>
    <row r="632" spans="3:10" s="6" customFormat="1" x14ac:dyDescent="0.25">
      <c r="C632" s="7"/>
      <c r="D632" s="16"/>
      <c r="E632" s="16"/>
      <c r="F632" s="16"/>
      <c r="G632" s="34"/>
      <c r="H632" s="16"/>
      <c r="I632" s="16"/>
      <c r="J632" s="34"/>
    </row>
    <row r="633" spans="3:10" s="6" customFormat="1" x14ac:dyDescent="0.25">
      <c r="C633" s="7"/>
      <c r="D633" s="16"/>
      <c r="E633" s="16"/>
      <c r="F633" s="16"/>
      <c r="G633" s="34"/>
      <c r="H633" s="16"/>
      <c r="I633" s="16"/>
      <c r="J633" s="34"/>
    </row>
    <row r="634" spans="3:10" s="6" customFormat="1" x14ac:dyDescent="0.25">
      <c r="C634" s="7"/>
      <c r="D634" s="16"/>
      <c r="E634" s="16"/>
      <c r="F634" s="16"/>
      <c r="G634" s="34"/>
      <c r="H634" s="16"/>
      <c r="I634" s="16"/>
      <c r="J634" s="34"/>
    </row>
    <row r="635" spans="3:10" s="6" customFormat="1" x14ac:dyDescent="0.25">
      <c r="C635" s="7"/>
      <c r="D635" s="16"/>
      <c r="E635" s="16"/>
      <c r="F635" s="16"/>
      <c r="G635" s="34"/>
      <c r="H635" s="16"/>
      <c r="I635" s="16"/>
      <c r="J635" s="34"/>
    </row>
    <row r="636" spans="3:10" s="6" customFormat="1" x14ac:dyDescent="0.25">
      <c r="C636" s="7"/>
      <c r="D636" s="16"/>
      <c r="E636" s="16"/>
      <c r="F636" s="16"/>
      <c r="G636" s="34"/>
      <c r="H636" s="16"/>
      <c r="I636" s="16"/>
      <c r="J636" s="34"/>
    </row>
    <row r="637" spans="3:10" s="6" customFormat="1" x14ac:dyDescent="0.25">
      <c r="C637" s="7"/>
      <c r="D637" s="16"/>
      <c r="E637" s="16"/>
      <c r="F637" s="16"/>
      <c r="G637" s="34"/>
      <c r="H637" s="16"/>
      <c r="I637" s="16"/>
      <c r="J637" s="34"/>
    </row>
    <row r="638" spans="3:10" s="6" customFormat="1" x14ac:dyDescent="0.25">
      <c r="C638" s="7"/>
      <c r="D638" s="16"/>
      <c r="E638" s="16"/>
      <c r="F638" s="16"/>
      <c r="G638" s="34"/>
      <c r="H638" s="16"/>
      <c r="I638" s="16"/>
      <c r="J638" s="34"/>
    </row>
    <row r="639" spans="3:10" s="6" customFormat="1" x14ac:dyDescent="0.25">
      <c r="C639" s="7"/>
      <c r="D639" s="16"/>
      <c r="E639" s="16"/>
      <c r="F639" s="16"/>
      <c r="G639" s="34"/>
      <c r="H639" s="16"/>
      <c r="I639" s="16"/>
      <c r="J639" s="34"/>
    </row>
    <row r="640" spans="3:10" s="6" customFormat="1" x14ac:dyDescent="0.25">
      <c r="C640" s="7"/>
      <c r="D640" s="16"/>
      <c r="E640" s="16"/>
      <c r="F640" s="16"/>
      <c r="G640" s="34"/>
      <c r="H640" s="16"/>
      <c r="I640" s="16"/>
      <c r="J640" s="34"/>
    </row>
    <row r="641" spans="3:10" s="6" customFormat="1" x14ac:dyDescent="0.25">
      <c r="C641" s="7"/>
      <c r="D641" s="16"/>
      <c r="E641" s="16"/>
      <c r="F641" s="16"/>
      <c r="G641" s="34"/>
      <c r="H641" s="16"/>
      <c r="I641" s="16"/>
      <c r="J641" s="34"/>
    </row>
    <row r="642" spans="3:10" s="6" customFormat="1" x14ac:dyDescent="0.25">
      <c r="C642" s="7"/>
      <c r="D642" s="16"/>
      <c r="E642" s="16"/>
      <c r="F642" s="16"/>
      <c r="G642" s="34"/>
      <c r="H642" s="16"/>
      <c r="I642" s="16"/>
      <c r="J642" s="34"/>
    </row>
    <row r="643" spans="3:10" s="6" customFormat="1" x14ac:dyDescent="0.25">
      <c r="C643" s="7"/>
      <c r="D643" s="16"/>
      <c r="E643" s="16"/>
      <c r="F643" s="16"/>
      <c r="G643" s="34"/>
      <c r="H643" s="16"/>
      <c r="I643" s="16"/>
      <c r="J643" s="34"/>
    </row>
    <row r="644" spans="3:10" s="6" customFormat="1" x14ac:dyDescent="0.25">
      <c r="C644" s="7"/>
      <c r="D644" s="16"/>
      <c r="E644" s="16"/>
      <c r="F644" s="16"/>
      <c r="G644" s="34"/>
      <c r="H644" s="16"/>
      <c r="I644" s="16"/>
      <c r="J644" s="34"/>
    </row>
    <row r="645" spans="3:10" s="6" customFormat="1" x14ac:dyDescent="0.25">
      <c r="C645" s="7"/>
      <c r="D645" s="16"/>
      <c r="E645" s="16"/>
      <c r="F645" s="16"/>
      <c r="G645" s="34"/>
      <c r="H645" s="16"/>
      <c r="I645" s="16"/>
      <c r="J645" s="34"/>
    </row>
    <row r="646" spans="3:10" s="6" customFormat="1" x14ac:dyDescent="0.25">
      <c r="C646" s="7"/>
      <c r="D646" s="16"/>
      <c r="E646" s="16"/>
      <c r="F646" s="16"/>
      <c r="G646" s="34"/>
      <c r="H646" s="16"/>
      <c r="I646" s="16"/>
      <c r="J646" s="34"/>
    </row>
    <row r="647" spans="3:10" s="6" customFormat="1" x14ac:dyDescent="0.25">
      <c r="C647" s="7"/>
      <c r="D647" s="16"/>
      <c r="E647" s="16"/>
      <c r="F647" s="16"/>
      <c r="G647" s="34"/>
      <c r="H647" s="16"/>
      <c r="I647" s="16"/>
      <c r="J647" s="34"/>
    </row>
    <row r="648" spans="3:10" s="6" customFormat="1" x14ac:dyDescent="0.25">
      <c r="C648" s="7"/>
      <c r="D648" s="16"/>
      <c r="E648" s="16"/>
      <c r="F648" s="16"/>
      <c r="G648" s="34"/>
      <c r="H648" s="16"/>
      <c r="I648" s="16"/>
      <c r="J648" s="34"/>
    </row>
    <row r="649" spans="3:10" s="6" customFormat="1" x14ac:dyDescent="0.25">
      <c r="C649" s="7"/>
      <c r="D649" s="16"/>
      <c r="E649" s="16"/>
      <c r="F649" s="16"/>
      <c r="G649" s="34"/>
      <c r="H649" s="16"/>
      <c r="I649" s="16"/>
      <c r="J649" s="34"/>
    </row>
    <row r="650" spans="3:10" s="6" customFormat="1" x14ac:dyDescent="0.25">
      <c r="C650" s="7"/>
      <c r="D650" s="16"/>
      <c r="E650" s="16"/>
      <c r="F650" s="16"/>
      <c r="G650" s="34"/>
      <c r="H650" s="16"/>
      <c r="I650" s="16"/>
      <c r="J650" s="34"/>
    </row>
    <row r="651" spans="3:10" s="6" customFormat="1" x14ac:dyDescent="0.25">
      <c r="C651" s="7"/>
      <c r="D651" s="16"/>
      <c r="E651" s="16"/>
      <c r="F651" s="16"/>
      <c r="G651" s="34"/>
      <c r="H651" s="16"/>
      <c r="I651" s="16"/>
      <c r="J651" s="34"/>
    </row>
    <row r="652" spans="3:10" s="6" customFormat="1" x14ac:dyDescent="0.25">
      <c r="C652" s="7"/>
      <c r="D652" s="16"/>
      <c r="E652" s="16"/>
      <c r="F652" s="16"/>
      <c r="G652" s="34"/>
      <c r="H652" s="16"/>
      <c r="I652" s="16"/>
      <c r="J652" s="34"/>
    </row>
    <row r="653" spans="3:10" s="6" customFormat="1" x14ac:dyDescent="0.25">
      <c r="C653" s="7"/>
      <c r="D653" s="16"/>
      <c r="E653" s="16"/>
      <c r="F653" s="16"/>
      <c r="G653" s="34"/>
      <c r="H653" s="16"/>
      <c r="I653" s="16"/>
      <c r="J653" s="34"/>
    </row>
    <row r="654" spans="3:10" s="6" customFormat="1" x14ac:dyDescent="0.25">
      <c r="C654" s="7"/>
      <c r="D654" s="16"/>
      <c r="E654" s="16"/>
      <c r="F654" s="16"/>
      <c r="G654" s="34"/>
      <c r="H654" s="16"/>
      <c r="I654" s="16"/>
      <c r="J654" s="34"/>
    </row>
    <row r="655" spans="3:10" s="6" customFormat="1" x14ac:dyDescent="0.25">
      <c r="C655" s="7"/>
      <c r="D655" s="16"/>
      <c r="E655" s="16"/>
      <c r="F655" s="16"/>
      <c r="G655" s="34"/>
      <c r="H655" s="16"/>
      <c r="I655" s="16"/>
      <c r="J655" s="34"/>
    </row>
    <row r="656" spans="3:10" s="6" customFormat="1" x14ac:dyDescent="0.25">
      <c r="C656" s="7"/>
      <c r="D656" s="16"/>
      <c r="E656" s="16"/>
      <c r="F656" s="16"/>
      <c r="G656" s="34"/>
      <c r="H656" s="16"/>
      <c r="I656" s="16"/>
      <c r="J656" s="34"/>
    </row>
    <row r="657" spans="3:10" s="6" customFormat="1" x14ac:dyDescent="0.25">
      <c r="C657" s="7"/>
      <c r="D657" s="16"/>
      <c r="E657" s="16"/>
      <c r="F657" s="16"/>
      <c r="G657" s="34"/>
      <c r="H657" s="16"/>
      <c r="I657" s="16"/>
      <c r="J657" s="34"/>
    </row>
    <row r="658" spans="3:10" s="6" customFormat="1" x14ac:dyDescent="0.25">
      <c r="C658" s="7"/>
      <c r="D658" s="16"/>
      <c r="E658" s="16"/>
      <c r="F658" s="16"/>
      <c r="G658" s="34"/>
      <c r="H658" s="16"/>
      <c r="I658" s="16"/>
      <c r="J658" s="34"/>
    </row>
    <row r="659" spans="3:10" s="6" customFormat="1" x14ac:dyDescent="0.25">
      <c r="C659" s="7"/>
      <c r="D659" s="16"/>
      <c r="E659" s="16"/>
      <c r="F659" s="16"/>
      <c r="G659" s="34"/>
      <c r="H659" s="16"/>
      <c r="I659" s="16"/>
      <c r="J659" s="34"/>
    </row>
    <row r="660" spans="3:10" s="6" customFormat="1" x14ac:dyDescent="0.25">
      <c r="C660" s="7"/>
      <c r="D660" s="16"/>
      <c r="E660" s="16"/>
      <c r="F660" s="16"/>
      <c r="G660" s="34"/>
      <c r="H660" s="16"/>
      <c r="I660" s="16"/>
      <c r="J660" s="34"/>
    </row>
    <row r="661" spans="3:10" s="6" customFormat="1" x14ac:dyDescent="0.25">
      <c r="C661" s="7"/>
      <c r="D661" s="16"/>
      <c r="E661" s="16"/>
      <c r="F661" s="16"/>
      <c r="G661" s="34"/>
      <c r="H661" s="16"/>
      <c r="I661" s="16"/>
      <c r="J661" s="34"/>
    </row>
    <row r="662" spans="3:10" s="6" customFormat="1" x14ac:dyDescent="0.25">
      <c r="C662" s="7"/>
      <c r="D662" s="16"/>
      <c r="E662" s="16"/>
      <c r="F662" s="16"/>
      <c r="G662" s="34"/>
      <c r="H662" s="16"/>
      <c r="I662" s="16"/>
      <c r="J662" s="34"/>
    </row>
    <row r="663" spans="3:10" s="6" customFormat="1" x14ac:dyDescent="0.25">
      <c r="C663" s="7"/>
      <c r="D663" s="16"/>
      <c r="E663" s="16"/>
      <c r="F663" s="16"/>
      <c r="G663" s="34"/>
      <c r="H663" s="16"/>
      <c r="I663" s="16"/>
      <c r="J663" s="34"/>
    </row>
    <row r="664" spans="3:10" s="6" customFormat="1" x14ac:dyDescent="0.25">
      <c r="C664" s="7"/>
      <c r="D664" s="16"/>
      <c r="E664" s="16"/>
      <c r="F664" s="16"/>
      <c r="G664" s="34"/>
      <c r="H664" s="16"/>
      <c r="I664" s="16"/>
      <c r="J664" s="34"/>
    </row>
    <row r="665" spans="3:10" s="6" customFormat="1" x14ac:dyDescent="0.25">
      <c r="C665" s="7"/>
      <c r="D665" s="16"/>
      <c r="E665" s="16"/>
      <c r="F665" s="16"/>
      <c r="G665" s="34"/>
      <c r="H665" s="16"/>
      <c r="I665" s="16"/>
      <c r="J665" s="34"/>
    </row>
    <row r="666" spans="3:10" s="6" customFormat="1" x14ac:dyDescent="0.25">
      <c r="C666" s="7"/>
      <c r="D666" s="16"/>
      <c r="E666" s="16"/>
      <c r="F666" s="16"/>
      <c r="G666" s="34"/>
      <c r="H666" s="16"/>
      <c r="I666" s="16"/>
      <c r="J666" s="34"/>
    </row>
    <row r="667" spans="3:10" s="6" customFormat="1" x14ac:dyDescent="0.25">
      <c r="C667" s="7"/>
      <c r="D667" s="16"/>
      <c r="E667" s="16"/>
      <c r="F667" s="16"/>
      <c r="G667" s="34"/>
      <c r="H667" s="16"/>
      <c r="I667" s="16"/>
      <c r="J667" s="34"/>
    </row>
    <row r="668" spans="3:10" s="6" customFormat="1" x14ac:dyDescent="0.25">
      <c r="C668" s="7"/>
      <c r="D668" s="16"/>
      <c r="E668" s="16"/>
      <c r="F668" s="16"/>
      <c r="G668" s="34"/>
      <c r="H668" s="16"/>
      <c r="I668" s="16"/>
      <c r="J668" s="34"/>
    </row>
    <row r="669" spans="3:10" s="6" customFormat="1" x14ac:dyDescent="0.25">
      <c r="C669" s="7"/>
      <c r="D669" s="16"/>
      <c r="E669" s="16"/>
      <c r="F669" s="16"/>
      <c r="G669" s="34"/>
      <c r="H669" s="16"/>
      <c r="I669" s="16"/>
      <c r="J669" s="34"/>
    </row>
    <row r="670" spans="3:10" s="6" customFormat="1" x14ac:dyDescent="0.25">
      <c r="C670" s="7"/>
      <c r="D670" s="16"/>
      <c r="E670" s="16"/>
      <c r="F670" s="16"/>
      <c r="G670" s="34"/>
      <c r="H670" s="16"/>
      <c r="I670" s="16"/>
      <c r="J670" s="34"/>
    </row>
    <row r="671" spans="3:10" s="6" customFormat="1" x14ac:dyDescent="0.25">
      <c r="C671" s="7"/>
      <c r="D671" s="16"/>
      <c r="E671" s="16"/>
      <c r="F671" s="16"/>
      <c r="G671" s="34"/>
      <c r="H671" s="16"/>
      <c r="I671" s="16"/>
      <c r="J671" s="34"/>
    </row>
    <row r="672" spans="3:10" s="6" customFormat="1" x14ac:dyDescent="0.25">
      <c r="C672" s="7"/>
      <c r="D672" s="16"/>
      <c r="E672" s="16"/>
      <c r="F672" s="16"/>
      <c r="G672" s="34"/>
      <c r="H672" s="16"/>
      <c r="I672" s="16"/>
      <c r="J672" s="34"/>
    </row>
    <row r="673" spans="3:10" s="6" customFormat="1" x14ac:dyDescent="0.25">
      <c r="C673" s="7"/>
      <c r="D673" s="16"/>
      <c r="E673" s="16"/>
      <c r="F673" s="16"/>
      <c r="G673" s="34"/>
      <c r="H673" s="16"/>
      <c r="I673" s="16"/>
      <c r="J673" s="34"/>
    </row>
    <row r="674" spans="3:10" s="6" customFormat="1" x14ac:dyDescent="0.25">
      <c r="C674" s="7"/>
      <c r="D674" s="16"/>
      <c r="E674" s="16"/>
      <c r="F674" s="16"/>
      <c r="G674" s="34"/>
      <c r="H674" s="16"/>
      <c r="I674" s="16"/>
      <c r="J674" s="34"/>
    </row>
    <row r="675" spans="3:10" s="6" customFormat="1" x14ac:dyDescent="0.25">
      <c r="C675" s="7"/>
      <c r="D675" s="16"/>
      <c r="E675" s="16"/>
      <c r="F675" s="16"/>
      <c r="G675" s="34"/>
      <c r="H675" s="16"/>
      <c r="I675" s="16"/>
      <c r="J675" s="34"/>
    </row>
    <row r="676" spans="3:10" s="6" customFormat="1" x14ac:dyDescent="0.25">
      <c r="C676" s="7"/>
      <c r="D676" s="16"/>
      <c r="E676" s="16"/>
      <c r="F676" s="16"/>
      <c r="G676" s="34"/>
      <c r="H676" s="16"/>
      <c r="I676" s="16"/>
      <c r="J676" s="34"/>
    </row>
    <row r="677" spans="3:10" s="6" customFormat="1" x14ac:dyDescent="0.25">
      <c r="C677" s="7"/>
      <c r="D677" s="16"/>
      <c r="E677" s="16"/>
      <c r="F677" s="16"/>
      <c r="G677" s="34"/>
      <c r="H677" s="16"/>
      <c r="I677" s="16"/>
      <c r="J677" s="34"/>
    </row>
    <row r="678" spans="3:10" s="6" customFormat="1" x14ac:dyDescent="0.25">
      <c r="C678" s="7"/>
      <c r="D678" s="16"/>
      <c r="E678" s="16"/>
      <c r="F678" s="16"/>
      <c r="G678" s="34"/>
      <c r="H678" s="16"/>
      <c r="I678" s="16"/>
      <c r="J678" s="34"/>
    </row>
    <row r="679" spans="3:10" s="6" customFormat="1" x14ac:dyDescent="0.25">
      <c r="C679" s="7"/>
      <c r="D679" s="16"/>
      <c r="E679" s="16"/>
      <c r="F679" s="16"/>
      <c r="G679" s="34"/>
      <c r="H679" s="16"/>
      <c r="I679" s="16"/>
      <c r="J679" s="34"/>
    </row>
    <row r="680" spans="3:10" s="6" customFormat="1" x14ac:dyDescent="0.25">
      <c r="C680" s="7"/>
      <c r="D680" s="16"/>
      <c r="E680" s="16"/>
      <c r="F680" s="16"/>
      <c r="G680" s="34"/>
      <c r="H680" s="16"/>
      <c r="I680" s="16"/>
      <c r="J680" s="34"/>
    </row>
    <row r="681" spans="3:10" s="6" customFormat="1" x14ac:dyDescent="0.25">
      <c r="C681" s="7"/>
      <c r="D681" s="16"/>
      <c r="E681" s="16"/>
      <c r="F681" s="16"/>
      <c r="G681" s="34"/>
      <c r="H681" s="16"/>
      <c r="I681" s="16"/>
      <c r="J681" s="34"/>
    </row>
    <row r="682" spans="3:10" s="6" customFormat="1" x14ac:dyDescent="0.25">
      <c r="C682" s="7"/>
      <c r="D682" s="16"/>
      <c r="E682" s="16"/>
      <c r="F682" s="16"/>
      <c r="G682" s="34"/>
      <c r="H682" s="16"/>
      <c r="I682" s="16"/>
      <c r="J682" s="34"/>
    </row>
    <row r="683" spans="3:10" s="6" customFormat="1" x14ac:dyDescent="0.25">
      <c r="C683" s="7"/>
      <c r="D683" s="16"/>
      <c r="E683" s="16"/>
      <c r="F683" s="16"/>
      <c r="G683" s="34"/>
      <c r="H683" s="16"/>
      <c r="I683" s="16"/>
      <c r="J683" s="34"/>
    </row>
    <row r="684" spans="3:10" s="6" customFormat="1" x14ac:dyDescent="0.25">
      <c r="C684" s="7"/>
      <c r="D684" s="16"/>
      <c r="E684" s="16"/>
      <c r="F684" s="16"/>
      <c r="G684" s="34"/>
      <c r="H684" s="16"/>
      <c r="I684" s="16"/>
      <c r="J684" s="34"/>
    </row>
    <row r="685" spans="3:10" s="6" customFormat="1" x14ac:dyDescent="0.25">
      <c r="C685" s="7"/>
      <c r="D685" s="16"/>
      <c r="E685" s="16"/>
      <c r="F685" s="16"/>
      <c r="G685" s="34"/>
      <c r="H685" s="16"/>
      <c r="I685" s="16"/>
      <c r="J685" s="34"/>
    </row>
    <row r="686" spans="3:10" s="6" customFormat="1" x14ac:dyDescent="0.25">
      <c r="C686" s="7"/>
      <c r="D686" s="16"/>
      <c r="E686" s="16"/>
      <c r="F686" s="16"/>
      <c r="G686" s="34"/>
      <c r="H686" s="16"/>
      <c r="I686" s="16"/>
      <c r="J686" s="34"/>
    </row>
    <row r="687" spans="3:10" s="6" customFormat="1" x14ac:dyDescent="0.25">
      <c r="C687" s="7"/>
      <c r="D687" s="16"/>
      <c r="E687" s="16"/>
      <c r="F687" s="16"/>
      <c r="G687" s="34"/>
      <c r="H687" s="16"/>
      <c r="I687" s="16"/>
      <c r="J687" s="34"/>
    </row>
    <row r="688" spans="3:10" s="6" customFormat="1" x14ac:dyDescent="0.25">
      <c r="C688" s="7"/>
      <c r="D688" s="16"/>
      <c r="E688" s="16"/>
      <c r="F688" s="16"/>
      <c r="G688" s="34"/>
      <c r="H688" s="16"/>
      <c r="I688" s="16"/>
      <c r="J688" s="34"/>
    </row>
    <row r="689" spans="3:10" s="6" customFormat="1" x14ac:dyDescent="0.25">
      <c r="C689" s="7"/>
      <c r="D689" s="16"/>
      <c r="E689" s="16"/>
      <c r="F689" s="16"/>
      <c r="G689" s="34"/>
      <c r="H689" s="16"/>
      <c r="I689" s="16"/>
      <c r="J689" s="34"/>
    </row>
    <row r="690" spans="3:10" s="6" customFormat="1" x14ac:dyDescent="0.25">
      <c r="C690" s="7"/>
      <c r="D690" s="16"/>
      <c r="E690" s="16"/>
      <c r="F690" s="16"/>
      <c r="G690" s="34"/>
      <c r="H690" s="16"/>
      <c r="I690" s="16"/>
      <c r="J690" s="34"/>
    </row>
    <row r="691" spans="3:10" s="6" customFormat="1" x14ac:dyDescent="0.25">
      <c r="C691" s="7"/>
      <c r="D691" s="16"/>
      <c r="E691" s="16"/>
      <c r="F691" s="16"/>
      <c r="G691" s="34"/>
      <c r="H691" s="16"/>
      <c r="I691" s="16"/>
      <c r="J691" s="34"/>
    </row>
    <row r="692" spans="3:10" s="6" customFormat="1" x14ac:dyDescent="0.25">
      <c r="C692" s="7"/>
      <c r="D692" s="16"/>
      <c r="E692" s="16"/>
      <c r="F692" s="16"/>
      <c r="G692" s="34"/>
      <c r="H692" s="16"/>
      <c r="I692" s="16"/>
      <c r="J692" s="34"/>
    </row>
    <row r="693" spans="3:10" s="6" customFormat="1" x14ac:dyDescent="0.25">
      <c r="C693" s="7"/>
      <c r="D693" s="16"/>
      <c r="E693" s="16"/>
      <c r="F693" s="16"/>
      <c r="G693" s="34"/>
      <c r="H693" s="16"/>
      <c r="I693" s="16"/>
      <c r="J693" s="34"/>
    </row>
    <row r="694" spans="3:10" s="6" customFormat="1" x14ac:dyDescent="0.25">
      <c r="C694" s="7"/>
      <c r="D694" s="16"/>
      <c r="E694" s="16"/>
      <c r="F694" s="16"/>
      <c r="G694" s="34"/>
      <c r="H694" s="16"/>
      <c r="I694" s="16"/>
      <c r="J694" s="34"/>
    </row>
    <row r="695" spans="3:10" s="6" customFormat="1" x14ac:dyDescent="0.25">
      <c r="C695" s="7"/>
      <c r="D695" s="16"/>
      <c r="E695" s="16"/>
      <c r="F695" s="16"/>
      <c r="G695" s="34"/>
      <c r="H695" s="16"/>
      <c r="I695" s="16"/>
      <c r="J695" s="34"/>
    </row>
    <row r="696" spans="3:10" s="6" customFormat="1" x14ac:dyDescent="0.25">
      <c r="C696" s="7"/>
      <c r="D696" s="16"/>
      <c r="E696" s="16"/>
      <c r="F696" s="16"/>
      <c r="G696" s="34"/>
      <c r="H696" s="16"/>
      <c r="I696" s="16"/>
      <c r="J696" s="34"/>
    </row>
    <row r="697" spans="3:10" s="6" customFormat="1" x14ac:dyDescent="0.25">
      <c r="C697" s="7"/>
      <c r="D697" s="16"/>
      <c r="E697" s="16"/>
      <c r="F697" s="16"/>
      <c r="G697" s="34"/>
      <c r="H697" s="16"/>
      <c r="I697" s="16"/>
      <c r="J697" s="34"/>
    </row>
    <row r="698" spans="3:10" s="6" customFormat="1" x14ac:dyDescent="0.25">
      <c r="C698" s="7"/>
      <c r="D698" s="16"/>
      <c r="E698" s="16"/>
      <c r="F698" s="16"/>
      <c r="G698" s="34"/>
      <c r="H698" s="16"/>
      <c r="I698" s="16"/>
      <c r="J698" s="34"/>
    </row>
    <row r="699" spans="3:10" s="6" customFormat="1" x14ac:dyDescent="0.25">
      <c r="C699" s="7"/>
      <c r="D699" s="16"/>
      <c r="E699" s="16"/>
      <c r="F699" s="16"/>
      <c r="G699" s="34"/>
      <c r="H699" s="16"/>
      <c r="I699" s="16"/>
      <c r="J699" s="34"/>
    </row>
    <row r="700" spans="3:10" s="6" customFormat="1" x14ac:dyDescent="0.25">
      <c r="C700" s="7"/>
      <c r="D700" s="16"/>
      <c r="E700" s="16"/>
      <c r="F700" s="16"/>
      <c r="G700" s="34"/>
      <c r="H700" s="16"/>
      <c r="I700" s="16"/>
      <c r="J700" s="34"/>
    </row>
    <row r="701" spans="3:10" s="6" customFormat="1" x14ac:dyDescent="0.25">
      <c r="C701" s="7"/>
      <c r="D701" s="16"/>
      <c r="E701" s="16"/>
      <c r="F701" s="16"/>
      <c r="G701" s="34"/>
      <c r="H701" s="16"/>
      <c r="I701" s="16"/>
      <c r="J701" s="34"/>
    </row>
    <row r="702" spans="3:10" s="6" customFormat="1" x14ac:dyDescent="0.25">
      <c r="C702" s="7"/>
      <c r="D702" s="16"/>
      <c r="E702" s="16"/>
      <c r="F702" s="16"/>
      <c r="G702" s="34"/>
      <c r="H702" s="16"/>
      <c r="I702" s="16"/>
      <c r="J702" s="34"/>
    </row>
    <row r="703" spans="3:10" s="6" customFormat="1" x14ac:dyDescent="0.25">
      <c r="C703" s="7"/>
      <c r="D703" s="16"/>
      <c r="E703" s="16"/>
      <c r="F703" s="16"/>
      <c r="G703" s="34"/>
      <c r="H703" s="16"/>
      <c r="I703" s="16"/>
      <c r="J703" s="34"/>
    </row>
    <row r="704" spans="3:10" s="6" customFormat="1" x14ac:dyDescent="0.25">
      <c r="C704" s="7"/>
      <c r="D704" s="16"/>
      <c r="E704" s="16"/>
      <c r="F704" s="16"/>
      <c r="G704" s="34"/>
      <c r="H704" s="16"/>
      <c r="I704" s="16"/>
      <c r="J704" s="34"/>
    </row>
    <row r="705" spans="3:10" s="6" customFormat="1" x14ac:dyDescent="0.25">
      <c r="C705" s="7"/>
      <c r="D705" s="16"/>
      <c r="E705" s="16"/>
      <c r="F705" s="16"/>
      <c r="G705" s="34"/>
      <c r="H705" s="16"/>
      <c r="I705" s="16"/>
      <c r="J705" s="34"/>
    </row>
    <row r="706" spans="3:10" s="6" customFormat="1" x14ac:dyDescent="0.25">
      <c r="C706" s="7"/>
      <c r="D706" s="16"/>
      <c r="E706" s="16"/>
      <c r="F706" s="16"/>
      <c r="G706" s="34"/>
      <c r="H706" s="16"/>
      <c r="I706" s="16"/>
      <c r="J706" s="34"/>
    </row>
    <row r="707" spans="3:10" s="6" customFormat="1" x14ac:dyDescent="0.25">
      <c r="C707" s="7"/>
      <c r="D707" s="16"/>
      <c r="E707" s="16"/>
      <c r="F707" s="16"/>
      <c r="G707" s="34"/>
      <c r="H707" s="16"/>
      <c r="I707" s="16"/>
      <c r="J707" s="34"/>
    </row>
    <row r="708" spans="3:10" s="6" customFormat="1" x14ac:dyDescent="0.25">
      <c r="C708" s="7"/>
      <c r="D708" s="16"/>
      <c r="E708" s="16"/>
      <c r="F708" s="16"/>
      <c r="G708" s="34"/>
      <c r="H708" s="16"/>
      <c r="I708" s="16"/>
      <c r="J708" s="34"/>
    </row>
    <row r="709" spans="3:10" s="6" customFormat="1" x14ac:dyDescent="0.25">
      <c r="C709" s="7"/>
      <c r="D709" s="16"/>
      <c r="E709" s="16"/>
      <c r="F709" s="16"/>
      <c r="G709" s="34"/>
      <c r="H709" s="16"/>
      <c r="I709" s="16"/>
      <c r="J709" s="34"/>
    </row>
    <row r="710" spans="3:10" s="6" customFormat="1" x14ac:dyDescent="0.25">
      <c r="C710" s="7"/>
      <c r="D710" s="16"/>
      <c r="E710" s="16"/>
      <c r="F710" s="16"/>
      <c r="G710" s="34"/>
      <c r="H710" s="16"/>
      <c r="I710" s="16"/>
      <c r="J710" s="34"/>
    </row>
    <row r="711" spans="3:10" s="6" customFormat="1" x14ac:dyDescent="0.25">
      <c r="C711" s="7"/>
      <c r="D711" s="16"/>
      <c r="E711" s="16"/>
      <c r="F711" s="16"/>
      <c r="G711" s="34"/>
      <c r="H711" s="16"/>
      <c r="I711" s="16"/>
      <c r="J711" s="34"/>
    </row>
    <row r="712" spans="3:10" s="6" customFormat="1" x14ac:dyDescent="0.25">
      <c r="C712" s="7"/>
      <c r="D712" s="16"/>
      <c r="E712" s="16"/>
      <c r="F712" s="16"/>
      <c r="G712" s="34"/>
      <c r="H712" s="16"/>
      <c r="I712" s="16"/>
      <c r="J712" s="34"/>
    </row>
    <row r="713" spans="3:10" s="6" customFormat="1" x14ac:dyDescent="0.25">
      <c r="C713" s="7"/>
      <c r="D713" s="16"/>
      <c r="E713" s="16"/>
      <c r="F713" s="16"/>
      <c r="G713" s="34"/>
      <c r="H713" s="16"/>
      <c r="I713" s="16"/>
      <c r="J713" s="34"/>
    </row>
    <row r="714" spans="3:10" s="6" customFormat="1" x14ac:dyDescent="0.25">
      <c r="C714" s="7"/>
      <c r="D714" s="16"/>
      <c r="E714" s="16"/>
      <c r="F714" s="16"/>
      <c r="G714" s="34"/>
      <c r="H714" s="16"/>
      <c r="I714" s="16"/>
      <c r="J714" s="34"/>
    </row>
    <row r="715" spans="3:10" s="6" customFormat="1" x14ac:dyDescent="0.25">
      <c r="C715" s="7"/>
      <c r="D715" s="16"/>
      <c r="E715" s="16"/>
      <c r="F715" s="16"/>
      <c r="G715" s="34"/>
      <c r="H715" s="16"/>
      <c r="I715" s="16"/>
      <c r="J715" s="34"/>
    </row>
    <row r="716" spans="3:10" s="6" customFormat="1" x14ac:dyDescent="0.25">
      <c r="C716" s="7"/>
      <c r="D716" s="16"/>
      <c r="E716" s="16"/>
      <c r="F716" s="16"/>
      <c r="G716" s="34"/>
      <c r="H716" s="16"/>
      <c r="I716" s="16"/>
      <c r="J716" s="34"/>
    </row>
    <row r="717" spans="3:10" s="6" customFormat="1" x14ac:dyDescent="0.25">
      <c r="C717" s="7"/>
      <c r="D717" s="16"/>
      <c r="E717" s="16"/>
      <c r="F717" s="16"/>
      <c r="G717" s="34"/>
      <c r="H717" s="16"/>
      <c r="I717" s="16"/>
      <c r="J717" s="34"/>
    </row>
    <row r="718" spans="3:10" s="6" customFormat="1" x14ac:dyDescent="0.25">
      <c r="C718" s="7"/>
      <c r="D718" s="16"/>
      <c r="E718" s="16"/>
      <c r="F718" s="16"/>
      <c r="G718" s="34"/>
      <c r="H718" s="16"/>
      <c r="I718" s="16"/>
      <c r="J718" s="34"/>
    </row>
    <row r="719" spans="3:10" s="6" customFormat="1" x14ac:dyDescent="0.25">
      <c r="C719" s="7"/>
      <c r="D719" s="16"/>
      <c r="E719" s="16"/>
      <c r="F719" s="16"/>
      <c r="G719" s="34"/>
      <c r="H719" s="16"/>
      <c r="I719" s="16"/>
      <c r="J719" s="34"/>
    </row>
    <row r="720" spans="3:10" s="6" customFormat="1" x14ac:dyDescent="0.25">
      <c r="C720" s="7"/>
      <c r="D720" s="16"/>
      <c r="E720" s="16"/>
      <c r="F720" s="16"/>
      <c r="G720" s="34"/>
      <c r="H720" s="16"/>
      <c r="I720" s="16"/>
      <c r="J720" s="34"/>
    </row>
    <row r="721" spans="3:10" s="6" customFormat="1" x14ac:dyDescent="0.25">
      <c r="C721" s="7"/>
      <c r="D721" s="16"/>
      <c r="E721" s="16"/>
      <c r="F721" s="16"/>
      <c r="G721" s="34"/>
      <c r="H721" s="16"/>
      <c r="I721" s="16"/>
      <c r="J721" s="34"/>
    </row>
    <row r="722" spans="3:10" s="6" customFormat="1" x14ac:dyDescent="0.25">
      <c r="C722" s="7"/>
      <c r="D722" s="16"/>
      <c r="E722" s="16"/>
      <c r="F722" s="16"/>
      <c r="G722" s="34"/>
      <c r="H722" s="16"/>
      <c r="I722" s="16"/>
      <c r="J722" s="34"/>
    </row>
    <row r="723" spans="3:10" s="6" customFormat="1" x14ac:dyDescent="0.25">
      <c r="C723" s="7"/>
      <c r="D723" s="16"/>
      <c r="E723" s="16"/>
      <c r="F723" s="16"/>
      <c r="G723" s="34"/>
      <c r="H723" s="16"/>
      <c r="I723" s="16"/>
      <c r="J723" s="34"/>
    </row>
    <row r="724" spans="3:10" s="6" customFormat="1" x14ac:dyDescent="0.25">
      <c r="C724" s="7"/>
      <c r="D724" s="16"/>
      <c r="E724" s="16"/>
      <c r="F724" s="16"/>
      <c r="G724" s="34"/>
      <c r="H724" s="16"/>
      <c r="I724" s="16"/>
      <c r="J724" s="34"/>
    </row>
    <row r="725" spans="3:10" s="6" customFormat="1" x14ac:dyDescent="0.25">
      <c r="C725" s="7"/>
      <c r="D725" s="16"/>
      <c r="E725" s="16"/>
      <c r="F725" s="16"/>
      <c r="G725" s="34"/>
      <c r="H725" s="16"/>
      <c r="I725" s="16"/>
      <c r="J725" s="34"/>
    </row>
    <row r="726" spans="3:10" s="6" customFormat="1" x14ac:dyDescent="0.25">
      <c r="C726" s="7"/>
      <c r="D726" s="16"/>
      <c r="E726" s="16"/>
      <c r="F726" s="16"/>
      <c r="G726" s="34"/>
      <c r="H726" s="16"/>
      <c r="I726" s="16"/>
      <c r="J726" s="34"/>
    </row>
    <row r="727" spans="3:10" s="6" customFormat="1" x14ac:dyDescent="0.25">
      <c r="C727" s="7"/>
      <c r="D727" s="16"/>
      <c r="E727" s="16"/>
      <c r="F727" s="16"/>
      <c r="G727" s="34"/>
      <c r="H727" s="16"/>
      <c r="I727" s="16"/>
      <c r="J727" s="34"/>
    </row>
    <row r="728" spans="3:10" s="6" customFormat="1" x14ac:dyDescent="0.25">
      <c r="C728" s="7"/>
      <c r="D728" s="16"/>
      <c r="E728" s="16"/>
      <c r="F728" s="16"/>
      <c r="G728" s="34"/>
      <c r="H728" s="16"/>
      <c r="I728" s="16"/>
      <c r="J728" s="34"/>
    </row>
    <row r="729" spans="3:10" s="6" customFormat="1" x14ac:dyDescent="0.25">
      <c r="C729" s="7"/>
      <c r="D729" s="16"/>
      <c r="E729" s="16"/>
      <c r="F729" s="16"/>
      <c r="G729" s="34"/>
      <c r="H729" s="16"/>
      <c r="I729" s="16"/>
      <c r="J729" s="34"/>
    </row>
    <row r="730" spans="3:10" s="6" customFormat="1" x14ac:dyDescent="0.25">
      <c r="C730" s="7"/>
      <c r="D730" s="16"/>
      <c r="E730" s="16"/>
      <c r="F730" s="16"/>
      <c r="G730" s="34"/>
      <c r="H730" s="16"/>
      <c r="I730" s="16"/>
      <c r="J730" s="34"/>
    </row>
    <row r="731" spans="3:10" s="6" customFormat="1" x14ac:dyDescent="0.25">
      <c r="C731" s="7"/>
      <c r="D731" s="16"/>
      <c r="E731" s="16"/>
      <c r="F731" s="16"/>
      <c r="G731" s="34"/>
      <c r="H731" s="16"/>
      <c r="I731" s="16"/>
      <c r="J731" s="34"/>
    </row>
    <row r="732" spans="3:10" s="6" customFormat="1" x14ac:dyDescent="0.25">
      <c r="C732" s="7"/>
      <c r="D732" s="16"/>
      <c r="E732" s="16"/>
      <c r="F732" s="16"/>
      <c r="G732" s="34"/>
      <c r="H732" s="16"/>
      <c r="I732" s="16"/>
      <c r="J732" s="34"/>
    </row>
    <row r="733" spans="3:10" s="6" customFormat="1" x14ac:dyDescent="0.25">
      <c r="C733" s="7"/>
      <c r="D733" s="16"/>
      <c r="E733" s="16"/>
      <c r="F733" s="16"/>
      <c r="G733" s="34"/>
      <c r="H733" s="16"/>
      <c r="I733" s="16"/>
      <c r="J733" s="34"/>
    </row>
    <row r="734" spans="3:10" s="6" customFormat="1" x14ac:dyDescent="0.25">
      <c r="C734" s="7"/>
      <c r="D734" s="16"/>
      <c r="E734" s="16"/>
      <c r="F734" s="16"/>
      <c r="G734" s="34"/>
      <c r="H734" s="16"/>
      <c r="I734" s="16"/>
      <c r="J734" s="34"/>
    </row>
    <row r="735" spans="3:10" s="6" customFormat="1" x14ac:dyDescent="0.25">
      <c r="C735" s="7"/>
      <c r="D735" s="16"/>
      <c r="E735" s="16"/>
      <c r="F735" s="16"/>
      <c r="G735" s="34"/>
      <c r="H735" s="16"/>
      <c r="I735" s="16"/>
      <c r="J735" s="34"/>
    </row>
    <row r="736" spans="3:10" s="6" customFormat="1" x14ac:dyDescent="0.25">
      <c r="C736" s="7"/>
      <c r="D736" s="16"/>
      <c r="E736" s="16"/>
      <c r="F736" s="16"/>
      <c r="G736" s="34"/>
      <c r="H736" s="16"/>
      <c r="I736" s="16"/>
      <c r="J736" s="34"/>
    </row>
    <row r="737" spans="3:10" s="6" customFormat="1" x14ac:dyDescent="0.25">
      <c r="C737" s="7"/>
      <c r="D737" s="16"/>
      <c r="E737" s="16"/>
      <c r="F737" s="16"/>
      <c r="G737" s="34"/>
      <c r="H737" s="16"/>
      <c r="I737" s="16"/>
      <c r="J737" s="34"/>
    </row>
    <row r="738" spans="3:10" s="6" customFormat="1" x14ac:dyDescent="0.25">
      <c r="C738" s="7"/>
      <c r="D738" s="16"/>
      <c r="E738" s="16"/>
      <c r="F738" s="16"/>
      <c r="G738" s="34"/>
      <c r="H738" s="16"/>
      <c r="I738" s="16"/>
      <c r="J738" s="34"/>
    </row>
    <row r="739" spans="3:10" s="6" customFormat="1" x14ac:dyDescent="0.25">
      <c r="C739" s="7"/>
      <c r="D739" s="16"/>
      <c r="E739" s="16"/>
      <c r="F739" s="16"/>
      <c r="G739" s="34"/>
      <c r="H739" s="16"/>
      <c r="I739" s="16"/>
      <c r="J739" s="34"/>
    </row>
    <row r="740" spans="3:10" s="6" customFormat="1" x14ac:dyDescent="0.25">
      <c r="C740" s="7"/>
      <c r="D740" s="16"/>
      <c r="E740" s="16"/>
      <c r="F740" s="16"/>
      <c r="G740" s="34"/>
      <c r="H740" s="16"/>
      <c r="I740" s="16"/>
      <c r="J740" s="34"/>
    </row>
    <row r="741" spans="3:10" s="6" customFormat="1" x14ac:dyDescent="0.25">
      <c r="C741" s="7"/>
      <c r="D741" s="16"/>
      <c r="E741" s="16"/>
      <c r="F741" s="16"/>
      <c r="G741" s="34"/>
      <c r="H741" s="16"/>
      <c r="I741" s="16"/>
      <c r="J741" s="34"/>
    </row>
    <row r="742" spans="3:10" s="6" customFormat="1" x14ac:dyDescent="0.25">
      <c r="C742" s="7"/>
      <c r="D742" s="16"/>
      <c r="E742" s="16"/>
      <c r="F742" s="16"/>
      <c r="G742" s="34"/>
      <c r="H742" s="16"/>
      <c r="I742" s="16"/>
      <c r="J742" s="34"/>
    </row>
    <row r="743" spans="3:10" s="6" customFormat="1" x14ac:dyDescent="0.25">
      <c r="C743" s="7"/>
      <c r="D743" s="16"/>
      <c r="E743" s="16"/>
      <c r="F743" s="16"/>
      <c r="G743" s="34"/>
      <c r="H743" s="16"/>
      <c r="I743" s="16"/>
      <c r="J743" s="34"/>
    </row>
    <row r="744" spans="3:10" s="6" customFormat="1" x14ac:dyDescent="0.25">
      <c r="C744" s="7"/>
      <c r="D744" s="16"/>
      <c r="E744" s="16"/>
      <c r="F744" s="16"/>
      <c r="G744" s="34"/>
      <c r="H744" s="16"/>
      <c r="I744" s="16"/>
      <c r="J744" s="34"/>
    </row>
    <row r="745" spans="3:10" s="6" customFormat="1" x14ac:dyDescent="0.25">
      <c r="C745" s="7"/>
      <c r="D745" s="16"/>
      <c r="E745" s="16"/>
      <c r="F745" s="16"/>
      <c r="G745" s="34"/>
      <c r="H745" s="16"/>
      <c r="I745" s="16"/>
      <c r="J745" s="34"/>
    </row>
    <row r="746" spans="3:10" s="6" customFormat="1" x14ac:dyDescent="0.25">
      <c r="C746" s="7"/>
      <c r="D746" s="16"/>
      <c r="E746" s="16"/>
      <c r="F746" s="16"/>
      <c r="G746" s="34"/>
      <c r="H746" s="16"/>
      <c r="I746" s="16"/>
      <c r="J746" s="34"/>
    </row>
    <row r="747" spans="3:10" s="6" customFormat="1" x14ac:dyDescent="0.25">
      <c r="C747" s="7"/>
      <c r="D747" s="16"/>
      <c r="E747" s="16"/>
      <c r="F747" s="16"/>
      <c r="G747" s="34"/>
      <c r="H747" s="16"/>
      <c r="I747" s="16"/>
      <c r="J747" s="34"/>
    </row>
    <row r="748" spans="3:10" s="6" customFormat="1" x14ac:dyDescent="0.25">
      <c r="C748" s="7"/>
      <c r="D748" s="16"/>
      <c r="E748" s="16"/>
      <c r="F748" s="16"/>
      <c r="G748" s="34"/>
      <c r="H748" s="16"/>
      <c r="I748" s="16"/>
      <c r="J748" s="34"/>
    </row>
    <row r="749" spans="3:10" s="6" customFormat="1" x14ac:dyDescent="0.25">
      <c r="C749" s="7"/>
      <c r="D749" s="16"/>
      <c r="E749" s="16"/>
      <c r="F749" s="16"/>
      <c r="G749" s="34"/>
      <c r="H749" s="16"/>
      <c r="I749" s="16"/>
      <c r="J749" s="34"/>
    </row>
    <row r="750" spans="3:10" s="6" customFormat="1" x14ac:dyDescent="0.25">
      <c r="C750" s="7"/>
      <c r="D750" s="16"/>
      <c r="E750" s="16"/>
      <c r="F750" s="16"/>
      <c r="G750" s="34"/>
      <c r="H750" s="16"/>
      <c r="I750" s="16"/>
      <c r="J750" s="34"/>
    </row>
    <row r="751" spans="3:10" s="6" customFormat="1" x14ac:dyDescent="0.25">
      <c r="C751" s="7"/>
      <c r="D751" s="16"/>
      <c r="E751" s="16"/>
      <c r="F751" s="16"/>
      <c r="G751" s="34"/>
      <c r="H751" s="16"/>
      <c r="I751" s="16"/>
      <c r="J751" s="34"/>
    </row>
    <row r="752" spans="3:10" s="6" customFormat="1" x14ac:dyDescent="0.25">
      <c r="C752" s="7"/>
      <c r="D752" s="16"/>
      <c r="E752" s="16"/>
      <c r="F752" s="16"/>
      <c r="G752" s="34"/>
      <c r="H752" s="16"/>
      <c r="I752" s="16"/>
      <c r="J752" s="34"/>
    </row>
    <row r="753" spans="3:10" s="6" customFormat="1" x14ac:dyDescent="0.25">
      <c r="C753" s="7"/>
      <c r="D753" s="16"/>
      <c r="E753" s="16"/>
      <c r="F753" s="16"/>
      <c r="G753" s="34"/>
      <c r="H753" s="16"/>
      <c r="I753" s="16"/>
      <c r="J753" s="34"/>
    </row>
    <row r="754" spans="3:10" s="6" customFormat="1" x14ac:dyDescent="0.25">
      <c r="C754" s="7"/>
      <c r="D754" s="16"/>
      <c r="E754" s="16"/>
      <c r="F754" s="16"/>
      <c r="G754" s="34"/>
      <c r="H754" s="16"/>
      <c r="I754" s="16"/>
      <c r="J754" s="34"/>
    </row>
    <row r="755" spans="3:10" s="6" customFormat="1" x14ac:dyDescent="0.25">
      <c r="C755" s="7"/>
      <c r="D755" s="16"/>
      <c r="E755" s="16"/>
      <c r="F755" s="16"/>
      <c r="G755" s="34"/>
      <c r="H755" s="16"/>
      <c r="I755" s="16"/>
      <c r="J755" s="34"/>
    </row>
    <row r="756" spans="3:10" s="6" customFormat="1" x14ac:dyDescent="0.25">
      <c r="C756" s="7"/>
      <c r="D756" s="16"/>
      <c r="E756" s="16"/>
      <c r="F756" s="16"/>
      <c r="G756" s="34"/>
      <c r="H756" s="16"/>
      <c r="I756" s="16"/>
      <c r="J756" s="34"/>
    </row>
    <row r="757" spans="3:10" s="6" customFormat="1" x14ac:dyDescent="0.25">
      <c r="C757" s="7"/>
      <c r="D757" s="16"/>
      <c r="E757" s="16"/>
      <c r="F757" s="16"/>
      <c r="G757" s="34"/>
      <c r="H757" s="16"/>
      <c r="I757" s="16"/>
      <c r="J757" s="34"/>
    </row>
    <row r="758" spans="3:10" s="6" customFormat="1" x14ac:dyDescent="0.25">
      <c r="C758" s="7"/>
      <c r="D758" s="16"/>
      <c r="E758" s="16"/>
      <c r="F758" s="16"/>
      <c r="G758" s="34"/>
      <c r="H758" s="16"/>
      <c r="I758" s="16"/>
      <c r="J758" s="34"/>
    </row>
    <row r="759" spans="3:10" s="6" customFormat="1" x14ac:dyDescent="0.25">
      <c r="C759" s="7"/>
      <c r="D759" s="16"/>
      <c r="E759" s="16"/>
      <c r="F759" s="16"/>
      <c r="G759" s="34"/>
      <c r="H759" s="16"/>
      <c r="I759" s="16"/>
      <c r="J759" s="34"/>
    </row>
    <row r="760" spans="3:10" s="6" customFormat="1" x14ac:dyDescent="0.25">
      <c r="C760" s="7"/>
      <c r="D760" s="16"/>
      <c r="E760" s="16"/>
      <c r="F760" s="16"/>
      <c r="G760" s="34"/>
      <c r="H760" s="16"/>
      <c r="I760" s="16"/>
      <c r="J760" s="34"/>
    </row>
    <row r="761" spans="3:10" s="6" customFormat="1" x14ac:dyDescent="0.25">
      <c r="C761" s="7"/>
      <c r="D761" s="16"/>
      <c r="E761" s="16"/>
      <c r="F761" s="16"/>
      <c r="G761" s="34"/>
      <c r="H761" s="16"/>
      <c r="I761" s="16"/>
      <c r="J761" s="34"/>
    </row>
    <row r="762" spans="3:10" s="6" customFormat="1" x14ac:dyDescent="0.25">
      <c r="C762" s="7"/>
      <c r="D762" s="16"/>
      <c r="E762" s="16"/>
      <c r="F762" s="16"/>
      <c r="G762" s="34"/>
      <c r="H762" s="16"/>
      <c r="I762" s="16"/>
      <c r="J762" s="34"/>
    </row>
    <row r="763" spans="3:10" s="6" customFormat="1" x14ac:dyDescent="0.25">
      <c r="C763" s="7"/>
      <c r="D763" s="16"/>
      <c r="E763" s="16"/>
      <c r="F763" s="16"/>
      <c r="G763" s="34"/>
      <c r="H763" s="16"/>
      <c r="I763" s="16"/>
      <c r="J763" s="34"/>
    </row>
    <row r="764" spans="3:10" s="6" customFormat="1" x14ac:dyDescent="0.25">
      <c r="C764" s="7"/>
      <c r="D764" s="16"/>
      <c r="E764" s="16"/>
      <c r="F764" s="16"/>
      <c r="G764" s="34"/>
      <c r="H764" s="16"/>
      <c r="I764" s="16"/>
      <c r="J764" s="34"/>
    </row>
    <row r="765" spans="3:10" s="6" customFormat="1" x14ac:dyDescent="0.25">
      <c r="C765" s="7"/>
      <c r="D765" s="16"/>
      <c r="E765" s="16"/>
      <c r="F765" s="16"/>
      <c r="G765" s="34"/>
      <c r="H765" s="16"/>
      <c r="I765" s="16"/>
      <c r="J765" s="34"/>
    </row>
    <row r="766" spans="3:10" s="6" customFormat="1" x14ac:dyDescent="0.25">
      <c r="C766" s="7"/>
      <c r="D766" s="16"/>
      <c r="E766" s="16"/>
      <c r="F766" s="16"/>
      <c r="G766" s="34"/>
      <c r="H766" s="16"/>
      <c r="I766" s="16"/>
      <c r="J766" s="34"/>
    </row>
    <row r="767" spans="3:10" s="6" customFormat="1" x14ac:dyDescent="0.25">
      <c r="C767" s="7"/>
      <c r="D767" s="16"/>
      <c r="E767" s="16"/>
      <c r="F767" s="16"/>
      <c r="G767" s="34"/>
      <c r="H767" s="16"/>
      <c r="I767" s="16"/>
      <c r="J767" s="34"/>
    </row>
    <row r="768" spans="3:10" s="6" customFormat="1" x14ac:dyDescent="0.25">
      <c r="C768" s="7"/>
      <c r="D768" s="16"/>
      <c r="E768" s="16"/>
      <c r="F768" s="16"/>
      <c r="G768" s="34"/>
      <c r="H768" s="16"/>
      <c r="I768" s="16"/>
      <c r="J768" s="34"/>
    </row>
    <row r="769" spans="3:10" s="6" customFormat="1" x14ac:dyDescent="0.25">
      <c r="C769" s="7"/>
      <c r="D769" s="16"/>
      <c r="E769" s="16"/>
      <c r="F769" s="16"/>
      <c r="G769" s="34"/>
      <c r="H769" s="16"/>
      <c r="I769" s="16"/>
      <c r="J769" s="34"/>
    </row>
    <row r="770" spans="3:10" s="6" customFormat="1" x14ac:dyDescent="0.25">
      <c r="C770" s="7"/>
      <c r="D770" s="16"/>
      <c r="E770" s="16"/>
      <c r="F770" s="16"/>
      <c r="G770" s="34"/>
      <c r="H770" s="16"/>
      <c r="I770" s="16"/>
      <c r="J770" s="34"/>
    </row>
    <row r="771" spans="3:10" s="6" customFormat="1" x14ac:dyDescent="0.25">
      <c r="C771" s="7"/>
      <c r="D771" s="16"/>
      <c r="E771" s="16"/>
      <c r="F771" s="16"/>
      <c r="G771" s="34"/>
      <c r="H771" s="16"/>
      <c r="I771" s="16"/>
      <c r="J771" s="34"/>
    </row>
    <row r="772" spans="3:10" s="6" customFormat="1" x14ac:dyDescent="0.25">
      <c r="C772" s="7"/>
      <c r="D772" s="16"/>
      <c r="E772" s="16"/>
      <c r="F772" s="16"/>
      <c r="G772" s="34"/>
      <c r="H772" s="16"/>
      <c r="I772" s="16"/>
      <c r="J772" s="34"/>
    </row>
    <row r="773" spans="3:10" s="6" customFormat="1" x14ac:dyDescent="0.25">
      <c r="C773" s="7"/>
      <c r="D773" s="16"/>
      <c r="E773" s="16"/>
      <c r="F773" s="16"/>
      <c r="G773" s="34"/>
      <c r="H773" s="16"/>
      <c r="I773" s="16"/>
      <c r="J773" s="34"/>
    </row>
    <row r="774" spans="3:10" s="6" customFormat="1" x14ac:dyDescent="0.25">
      <c r="C774" s="7"/>
      <c r="D774" s="16"/>
      <c r="E774" s="16"/>
      <c r="F774" s="16"/>
      <c r="G774" s="34"/>
      <c r="H774" s="16"/>
      <c r="I774" s="16"/>
      <c r="J774" s="34"/>
    </row>
    <row r="775" spans="3:10" s="6" customFormat="1" x14ac:dyDescent="0.25">
      <c r="C775" s="7"/>
      <c r="D775" s="16"/>
      <c r="E775" s="16"/>
      <c r="F775" s="16"/>
      <c r="G775" s="34"/>
      <c r="H775" s="16"/>
      <c r="I775" s="16"/>
      <c r="J775" s="34"/>
    </row>
    <row r="776" spans="3:10" s="6" customFormat="1" x14ac:dyDescent="0.25">
      <c r="C776" s="7"/>
      <c r="D776" s="16"/>
      <c r="E776" s="16"/>
      <c r="F776" s="16"/>
      <c r="G776" s="34"/>
      <c r="H776" s="16"/>
      <c r="I776" s="16"/>
      <c r="J776" s="34"/>
    </row>
    <row r="777" spans="3:10" s="6" customFormat="1" x14ac:dyDescent="0.25">
      <c r="C777" s="7"/>
      <c r="D777" s="16"/>
      <c r="E777" s="16"/>
      <c r="F777" s="16"/>
      <c r="G777" s="34"/>
      <c r="H777" s="16"/>
      <c r="I777" s="16"/>
      <c r="J777" s="34"/>
    </row>
    <row r="778" spans="3:10" s="6" customFormat="1" x14ac:dyDescent="0.25">
      <c r="C778" s="7"/>
      <c r="D778" s="16"/>
      <c r="E778" s="16"/>
      <c r="F778" s="16"/>
      <c r="G778" s="34"/>
      <c r="H778" s="16"/>
      <c r="I778" s="16"/>
      <c r="J778" s="34"/>
    </row>
    <row r="779" spans="3:10" s="6" customFormat="1" x14ac:dyDescent="0.25">
      <c r="C779" s="7"/>
      <c r="D779" s="16"/>
      <c r="E779" s="16"/>
      <c r="F779" s="16"/>
      <c r="G779" s="34"/>
      <c r="H779" s="16"/>
      <c r="I779" s="16"/>
      <c r="J779" s="34"/>
    </row>
    <row r="780" spans="3:10" s="6" customFormat="1" x14ac:dyDescent="0.25">
      <c r="C780" s="7"/>
      <c r="D780" s="16"/>
      <c r="E780" s="16"/>
      <c r="F780" s="16"/>
      <c r="G780" s="34"/>
      <c r="H780" s="16"/>
      <c r="I780" s="16"/>
      <c r="J780" s="34"/>
    </row>
    <row r="781" spans="3:10" s="6" customFormat="1" x14ac:dyDescent="0.25">
      <c r="C781" s="7"/>
      <c r="D781" s="16"/>
      <c r="E781" s="16"/>
      <c r="F781" s="16"/>
      <c r="G781" s="34"/>
      <c r="H781" s="16"/>
      <c r="I781" s="16"/>
      <c r="J781" s="34"/>
    </row>
    <row r="782" spans="3:10" s="6" customFormat="1" x14ac:dyDescent="0.25">
      <c r="C782" s="7"/>
      <c r="D782" s="16"/>
      <c r="E782" s="16"/>
      <c r="F782" s="16"/>
      <c r="G782" s="34"/>
      <c r="H782" s="16"/>
      <c r="I782" s="16"/>
      <c r="J782" s="34"/>
    </row>
    <row r="783" spans="3:10" s="6" customFormat="1" x14ac:dyDescent="0.25">
      <c r="C783" s="7"/>
      <c r="D783" s="16"/>
      <c r="E783" s="16"/>
      <c r="F783" s="16"/>
      <c r="G783" s="34"/>
      <c r="H783" s="16"/>
      <c r="I783" s="16"/>
      <c r="J783" s="34"/>
    </row>
    <row r="784" spans="3:10" s="6" customFormat="1" x14ac:dyDescent="0.25">
      <c r="C784" s="7"/>
      <c r="D784" s="16"/>
      <c r="E784" s="16"/>
      <c r="F784" s="16"/>
      <c r="G784" s="34"/>
      <c r="H784" s="16"/>
      <c r="I784" s="16"/>
      <c r="J784" s="34"/>
    </row>
    <row r="785" spans="3:10" s="6" customFormat="1" x14ac:dyDescent="0.25">
      <c r="C785" s="7"/>
      <c r="D785" s="16"/>
      <c r="E785" s="16"/>
      <c r="F785" s="16"/>
      <c r="G785" s="34"/>
      <c r="H785" s="16"/>
      <c r="I785" s="16"/>
      <c r="J785" s="34"/>
    </row>
    <row r="786" spans="3:10" s="6" customFormat="1" x14ac:dyDescent="0.25">
      <c r="C786" s="7"/>
      <c r="D786" s="16"/>
      <c r="E786" s="16"/>
      <c r="F786" s="16"/>
      <c r="G786" s="34"/>
      <c r="H786" s="16"/>
      <c r="I786" s="16"/>
      <c r="J786" s="34"/>
    </row>
    <row r="787" spans="3:10" s="6" customFormat="1" x14ac:dyDescent="0.25">
      <c r="C787" s="7"/>
      <c r="D787" s="16"/>
      <c r="E787" s="16"/>
      <c r="F787" s="16"/>
      <c r="G787" s="34"/>
      <c r="H787" s="16"/>
      <c r="I787" s="16"/>
      <c r="J787" s="34"/>
    </row>
    <row r="788" spans="3:10" s="6" customFormat="1" x14ac:dyDescent="0.25">
      <c r="C788" s="7"/>
      <c r="D788" s="16"/>
      <c r="E788" s="16"/>
      <c r="F788" s="16"/>
      <c r="G788" s="34"/>
      <c r="H788" s="16"/>
      <c r="I788" s="16"/>
      <c r="J788" s="34"/>
    </row>
    <row r="789" spans="3:10" s="6" customFormat="1" x14ac:dyDescent="0.25">
      <c r="C789" s="7"/>
      <c r="D789" s="16"/>
      <c r="E789" s="16"/>
      <c r="F789" s="16"/>
      <c r="G789" s="34"/>
      <c r="H789" s="16"/>
      <c r="I789" s="16"/>
      <c r="J789" s="34"/>
    </row>
    <row r="790" spans="3:10" s="6" customFormat="1" x14ac:dyDescent="0.25">
      <c r="C790" s="7"/>
      <c r="D790" s="16"/>
      <c r="E790" s="16"/>
      <c r="F790" s="16"/>
      <c r="G790" s="34"/>
      <c r="H790" s="16"/>
      <c r="I790" s="16"/>
      <c r="J790" s="34"/>
    </row>
    <row r="791" spans="3:10" s="6" customFormat="1" x14ac:dyDescent="0.25">
      <c r="C791" s="7"/>
      <c r="D791" s="16"/>
      <c r="E791" s="16"/>
      <c r="F791" s="16"/>
      <c r="G791" s="34"/>
      <c r="H791" s="16"/>
      <c r="I791" s="16"/>
      <c r="J791" s="34"/>
    </row>
    <row r="792" spans="3:10" s="6" customFormat="1" x14ac:dyDescent="0.25">
      <c r="C792" s="7"/>
      <c r="D792" s="16"/>
      <c r="E792" s="16"/>
      <c r="F792" s="16"/>
      <c r="G792" s="34"/>
      <c r="H792" s="16"/>
      <c r="I792" s="16"/>
      <c r="J792" s="34"/>
    </row>
    <row r="793" spans="3:10" s="6" customFormat="1" x14ac:dyDescent="0.25">
      <c r="C793" s="7"/>
      <c r="D793" s="16"/>
      <c r="E793" s="16"/>
      <c r="F793" s="16"/>
      <c r="G793" s="34"/>
      <c r="H793" s="16"/>
      <c r="I793" s="16"/>
      <c r="J793" s="34"/>
    </row>
    <row r="794" spans="3:10" s="6" customFormat="1" x14ac:dyDescent="0.25">
      <c r="C794" s="7"/>
      <c r="D794" s="16"/>
      <c r="E794" s="16"/>
      <c r="F794" s="16"/>
      <c r="G794" s="34"/>
      <c r="H794" s="16"/>
      <c r="I794" s="16"/>
      <c r="J794" s="34"/>
    </row>
    <row r="795" spans="3:10" s="6" customFormat="1" x14ac:dyDescent="0.25">
      <c r="C795" s="7"/>
      <c r="D795" s="16"/>
      <c r="E795" s="16"/>
      <c r="F795" s="16"/>
      <c r="G795" s="34"/>
      <c r="H795" s="16"/>
      <c r="I795" s="16"/>
      <c r="J795" s="34"/>
    </row>
    <row r="796" spans="3:10" s="6" customFormat="1" x14ac:dyDescent="0.25">
      <c r="C796" s="7"/>
      <c r="D796" s="16"/>
      <c r="E796" s="16"/>
      <c r="F796" s="16"/>
      <c r="G796" s="34"/>
      <c r="H796" s="16"/>
      <c r="I796" s="16"/>
      <c r="J796" s="34"/>
    </row>
    <row r="797" spans="3:10" s="6" customFormat="1" x14ac:dyDescent="0.25">
      <c r="C797" s="7"/>
      <c r="D797" s="16"/>
      <c r="E797" s="16"/>
      <c r="F797" s="16"/>
      <c r="G797" s="34"/>
      <c r="H797" s="16"/>
      <c r="I797" s="16"/>
      <c r="J797" s="34"/>
    </row>
    <row r="798" spans="3:10" s="6" customFormat="1" x14ac:dyDescent="0.25">
      <c r="C798" s="7"/>
      <c r="D798" s="16"/>
      <c r="E798" s="16"/>
      <c r="F798" s="16"/>
      <c r="G798" s="34"/>
      <c r="H798" s="16"/>
      <c r="I798" s="16"/>
      <c r="J798" s="34"/>
    </row>
    <row r="799" spans="3:10" s="6" customFormat="1" x14ac:dyDescent="0.25">
      <c r="C799" s="7"/>
      <c r="D799" s="16"/>
      <c r="E799" s="16"/>
      <c r="F799" s="16"/>
      <c r="G799" s="34"/>
      <c r="H799" s="16"/>
      <c r="I799" s="16"/>
      <c r="J799" s="34"/>
    </row>
    <row r="800" spans="3:10" s="6" customFormat="1" x14ac:dyDescent="0.25">
      <c r="C800" s="7"/>
      <c r="D800" s="16"/>
      <c r="E800" s="16"/>
      <c r="F800" s="16"/>
      <c r="G800" s="34"/>
      <c r="H800" s="16"/>
      <c r="I800" s="16"/>
      <c r="J800" s="34"/>
    </row>
    <row r="801" spans="3:10" s="6" customFormat="1" x14ac:dyDescent="0.25">
      <c r="C801" s="7"/>
      <c r="D801" s="16"/>
      <c r="E801" s="16"/>
      <c r="F801" s="16"/>
      <c r="G801" s="34"/>
      <c r="H801" s="16"/>
      <c r="I801" s="16"/>
      <c r="J801" s="34"/>
    </row>
    <row r="802" spans="3:10" s="6" customFormat="1" x14ac:dyDescent="0.25">
      <c r="C802" s="7"/>
      <c r="D802" s="16"/>
      <c r="E802" s="16"/>
      <c r="F802" s="16"/>
      <c r="G802" s="34"/>
      <c r="H802" s="16"/>
      <c r="I802" s="16"/>
      <c r="J802" s="34"/>
    </row>
    <row r="803" spans="3:10" s="6" customFormat="1" x14ac:dyDescent="0.25">
      <c r="C803" s="7"/>
      <c r="D803" s="16"/>
      <c r="E803" s="16"/>
      <c r="F803" s="16"/>
      <c r="G803" s="34"/>
      <c r="H803" s="16"/>
      <c r="I803" s="16"/>
      <c r="J803" s="34"/>
    </row>
    <row r="804" spans="3:10" s="6" customFormat="1" x14ac:dyDescent="0.25">
      <c r="C804" s="7"/>
      <c r="D804" s="16"/>
      <c r="E804" s="16"/>
      <c r="F804" s="16"/>
      <c r="G804" s="34"/>
      <c r="H804" s="16"/>
      <c r="I804" s="16"/>
      <c r="J804" s="34"/>
    </row>
    <row r="805" spans="3:10" s="6" customFormat="1" x14ac:dyDescent="0.25">
      <c r="C805" s="7"/>
      <c r="D805" s="16"/>
      <c r="E805" s="16"/>
      <c r="F805" s="16"/>
      <c r="G805" s="34"/>
      <c r="H805" s="16"/>
      <c r="I805" s="16"/>
      <c r="J805" s="34"/>
    </row>
    <row r="806" spans="3:10" s="6" customFormat="1" x14ac:dyDescent="0.25">
      <c r="C806" s="7"/>
      <c r="D806" s="16"/>
      <c r="E806" s="16"/>
      <c r="F806" s="16"/>
      <c r="G806" s="34"/>
      <c r="H806" s="16"/>
      <c r="I806" s="16"/>
      <c r="J806" s="34"/>
    </row>
    <row r="807" spans="3:10" s="6" customFormat="1" x14ac:dyDescent="0.25">
      <c r="C807" s="7"/>
      <c r="D807" s="16"/>
      <c r="E807" s="16"/>
      <c r="F807" s="16"/>
      <c r="G807" s="34"/>
      <c r="H807" s="16"/>
      <c r="I807" s="16"/>
      <c r="J807" s="34"/>
    </row>
    <row r="808" spans="3:10" s="6" customFormat="1" x14ac:dyDescent="0.25">
      <c r="C808" s="7"/>
      <c r="D808" s="16"/>
      <c r="E808" s="16"/>
      <c r="F808" s="16"/>
      <c r="G808" s="34"/>
      <c r="H808" s="16"/>
      <c r="I808" s="16"/>
      <c r="J808" s="34"/>
    </row>
    <row r="809" spans="3:10" s="6" customFormat="1" x14ac:dyDescent="0.25">
      <c r="C809" s="7"/>
      <c r="D809" s="16"/>
      <c r="E809" s="16"/>
      <c r="F809" s="16"/>
      <c r="G809" s="34"/>
      <c r="H809" s="16"/>
      <c r="I809" s="16"/>
      <c r="J809" s="34"/>
    </row>
    <row r="810" spans="3:10" s="6" customFormat="1" x14ac:dyDescent="0.25">
      <c r="C810" s="7"/>
      <c r="D810" s="16"/>
      <c r="E810" s="16"/>
      <c r="F810" s="16"/>
      <c r="G810" s="34"/>
      <c r="H810" s="16"/>
      <c r="I810" s="16"/>
      <c r="J810" s="34"/>
    </row>
    <row r="811" spans="3:10" s="6" customFormat="1" x14ac:dyDescent="0.25">
      <c r="C811" s="7"/>
      <c r="D811" s="16"/>
      <c r="E811" s="16"/>
      <c r="F811" s="16"/>
      <c r="G811" s="34"/>
      <c r="H811" s="16"/>
      <c r="I811" s="16"/>
      <c r="J811" s="34"/>
    </row>
    <row r="812" spans="3:10" s="6" customFormat="1" x14ac:dyDescent="0.25">
      <c r="C812" s="7"/>
      <c r="D812" s="16"/>
      <c r="E812" s="16"/>
      <c r="F812" s="16"/>
      <c r="G812" s="34"/>
      <c r="H812" s="16"/>
      <c r="I812" s="16"/>
      <c r="J812" s="34"/>
    </row>
    <row r="813" spans="3:10" s="6" customFormat="1" x14ac:dyDescent="0.25">
      <c r="C813" s="7"/>
      <c r="D813" s="16"/>
      <c r="E813" s="16"/>
      <c r="F813" s="16"/>
      <c r="G813" s="34"/>
      <c r="H813" s="16"/>
      <c r="I813" s="16"/>
      <c r="J813" s="34"/>
    </row>
    <row r="814" spans="3:10" s="6" customFormat="1" x14ac:dyDescent="0.25">
      <c r="C814" s="7"/>
      <c r="D814" s="16"/>
      <c r="E814" s="16"/>
      <c r="F814" s="16"/>
      <c r="G814" s="34"/>
      <c r="H814" s="16"/>
      <c r="I814" s="16"/>
      <c r="J814" s="34"/>
    </row>
    <row r="815" spans="3:10" s="6" customFormat="1" x14ac:dyDescent="0.25">
      <c r="C815" s="7"/>
      <c r="D815" s="16"/>
      <c r="E815" s="16"/>
      <c r="F815" s="16"/>
      <c r="G815" s="34"/>
      <c r="H815" s="16"/>
      <c r="I815" s="16"/>
      <c r="J815" s="34"/>
    </row>
    <row r="816" spans="3:10" s="6" customFormat="1" x14ac:dyDescent="0.25">
      <c r="C816" s="7"/>
      <c r="D816" s="16"/>
      <c r="E816" s="16"/>
      <c r="F816" s="16"/>
      <c r="G816" s="34"/>
      <c r="H816" s="16"/>
      <c r="I816" s="16"/>
      <c r="J816" s="34"/>
    </row>
    <row r="817" spans="3:10" s="6" customFormat="1" x14ac:dyDescent="0.25">
      <c r="C817" s="7"/>
      <c r="D817" s="16"/>
      <c r="E817" s="16"/>
      <c r="F817" s="16"/>
      <c r="G817" s="34"/>
      <c r="H817" s="16"/>
      <c r="I817" s="16"/>
      <c r="J817" s="34"/>
    </row>
    <row r="818" spans="3:10" s="6" customFormat="1" x14ac:dyDescent="0.25">
      <c r="C818" s="7"/>
      <c r="D818" s="16"/>
      <c r="E818" s="16"/>
      <c r="F818" s="16"/>
      <c r="G818" s="34"/>
      <c r="H818" s="16"/>
      <c r="I818" s="16"/>
      <c r="J818" s="34"/>
    </row>
    <row r="819" spans="3:10" s="6" customFormat="1" x14ac:dyDescent="0.25">
      <c r="C819" s="7"/>
      <c r="D819" s="16"/>
      <c r="E819" s="16"/>
      <c r="F819" s="16"/>
      <c r="G819" s="34"/>
      <c r="H819" s="16"/>
      <c r="I819" s="16"/>
      <c r="J819" s="34"/>
    </row>
    <row r="820" spans="3:10" s="6" customFormat="1" x14ac:dyDescent="0.25">
      <c r="C820" s="7"/>
      <c r="D820" s="16"/>
      <c r="E820" s="16"/>
      <c r="F820" s="16"/>
      <c r="G820" s="34"/>
      <c r="H820" s="16"/>
      <c r="I820" s="16"/>
      <c r="J820" s="34"/>
    </row>
    <row r="821" spans="3:10" s="6" customFormat="1" x14ac:dyDescent="0.25">
      <c r="C821" s="7"/>
      <c r="D821" s="16"/>
      <c r="E821" s="16"/>
      <c r="F821" s="16"/>
      <c r="G821" s="34"/>
      <c r="H821" s="16"/>
      <c r="I821" s="16"/>
      <c r="J821" s="34"/>
    </row>
    <row r="822" spans="3:10" s="6" customFormat="1" x14ac:dyDescent="0.25">
      <c r="C822" s="7"/>
      <c r="D822" s="16"/>
      <c r="E822" s="16"/>
      <c r="F822" s="16"/>
      <c r="G822" s="34"/>
      <c r="H822" s="16"/>
      <c r="I822" s="16"/>
      <c r="J822" s="34"/>
    </row>
    <row r="823" spans="3:10" s="6" customFormat="1" x14ac:dyDescent="0.25">
      <c r="C823" s="7"/>
      <c r="D823" s="16"/>
      <c r="E823" s="16"/>
      <c r="F823" s="16"/>
      <c r="G823" s="34"/>
      <c r="H823" s="16"/>
      <c r="I823" s="16"/>
      <c r="J823" s="34"/>
    </row>
    <row r="824" spans="3:10" s="6" customFormat="1" x14ac:dyDescent="0.25">
      <c r="C824" s="7"/>
      <c r="D824" s="16"/>
      <c r="E824" s="16"/>
      <c r="F824" s="16"/>
      <c r="G824" s="34"/>
      <c r="H824" s="16"/>
      <c r="I824" s="16"/>
      <c r="J824" s="34"/>
    </row>
    <row r="825" spans="3:10" s="6" customFormat="1" x14ac:dyDescent="0.25">
      <c r="C825" s="7"/>
      <c r="D825" s="16"/>
      <c r="E825" s="16"/>
      <c r="F825" s="16"/>
      <c r="G825" s="34"/>
      <c r="H825" s="16"/>
      <c r="I825" s="16"/>
      <c r="J825" s="34"/>
    </row>
    <row r="826" spans="3:10" s="6" customFormat="1" x14ac:dyDescent="0.25">
      <c r="C826" s="7"/>
      <c r="D826" s="16"/>
      <c r="E826" s="16"/>
      <c r="F826" s="16"/>
      <c r="G826" s="34"/>
      <c r="H826" s="16"/>
      <c r="I826" s="16"/>
      <c r="J826" s="34"/>
    </row>
    <row r="827" spans="3:10" s="6" customFormat="1" x14ac:dyDescent="0.25">
      <c r="C827" s="7"/>
      <c r="D827" s="16"/>
      <c r="E827" s="16"/>
      <c r="F827" s="16"/>
      <c r="G827" s="34"/>
      <c r="H827" s="16"/>
      <c r="I827" s="16"/>
      <c r="J827" s="34"/>
    </row>
    <row r="828" spans="3:10" s="6" customFormat="1" x14ac:dyDescent="0.25">
      <c r="C828" s="7"/>
      <c r="D828" s="16"/>
      <c r="E828" s="16"/>
      <c r="F828" s="16"/>
      <c r="G828" s="34"/>
      <c r="H828" s="16"/>
      <c r="I828" s="16"/>
      <c r="J828" s="34"/>
    </row>
    <row r="829" spans="3:10" s="6" customFormat="1" x14ac:dyDescent="0.25">
      <c r="C829" s="7"/>
      <c r="D829" s="16"/>
      <c r="E829" s="16"/>
      <c r="F829" s="16"/>
      <c r="G829" s="34"/>
      <c r="H829" s="16"/>
      <c r="I829" s="16"/>
      <c r="J829" s="34"/>
    </row>
    <row r="830" spans="3:10" s="6" customFormat="1" x14ac:dyDescent="0.25">
      <c r="C830" s="7"/>
      <c r="D830" s="16"/>
      <c r="E830" s="16"/>
      <c r="F830" s="16"/>
      <c r="G830" s="34"/>
      <c r="H830" s="16"/>
      <c r="I830" s="16"/>
      <c r="J830" s="34"/>
    </row>
    <row r="831" spans="3:10" s="6" customFormat="1" x14ac:dyDescent="0.25">
      <c r="C831" s="7"/>
      <c r="D831" s="16"/>
      <c r="E831" s="16"/>
      <c r="F831" s="16"/>
      <c r="G831" s="34"/>
      <c r="H831" s="16"/>
      <c r="I831" s="16"/>
      <c r="J831" s="34"/>
    </row>
    <row r="832" spans="3:10" s="6" customFormat="1" x14ac:dyDescent="0.25">
      <c r="C832" s="7"/>
      <c r="D832" s="16"/>
      <c r="E832" s="16"/>
      <c r="F832" s="16"/>
      <c r="G832" s="34"/>
      <c r="H832" s="16"/>
      <c r="I832" s="16"/>
      <c r="J832" s="34"/>
    </row>
    <row r="833" spans="3:10" s="6" customFormat="1" x14ac:dyDescent="0.25">
      <c r="C833" s="7"/>
      <c r="D833" s="16"/>
      <c r="E833" s="16"/>
      <c r="F833" s="16"/>
      <c r="G833" s="34"/>
      <c r="H833" s="16"/>
      <c r="I833" s="16"/>
      <c r="J833" s="34"/>
    </row>
    <row r="834" spans="3:10" s="6" customFormat="1" x14ac:dyDescent="0.25">
      <c r="C834" s="7"/>
      <c r="D834" s="16"/>
      <c r="E834" s="16"/>
      <c r="F834" s="16"/>
      <c r="G834" s="34"/>
      <c r="H834" s="16"/>
      <c r="I834" s="16"/>
      <c r="J834" s="34"/>
    </row>
    <row r="835" spans="3:10" s="6" customFormat="1" x14ac:dyDescent="0.25">
      <c r="C835" s="7"/>
      <c r="D835" s="16"/>
      <c r="E835" s="16"/>
      <c r="F835" s="16"/>
      <c r="G835" s="34"/>
      <c r="H835" s="16"/>
      <c r="I835" s="16"/>
      <c r="J835" s="34"/>
    </row>
    <row r="836" spans="3:10" s="6" customFormat="1" x14ac:dyDescent="0.25">
      <c r="C836" s="7"/>
      <c r="D836" s="16"/>
      <c r="E836" s="16"/>
      <c r="F836" s="16"/>
      <c r="G836" s="34"/>
      <c r="H836" s="16"/>
      <c r="I836" s="16"/>
      <c r="J836" s="34"/>
    </row>
    <row r="837" spans="3:10" s="6" customFormat="1" x14ac:dyDescent="0.25">
      <c r="C837" s="7"/>
      <c r="D837" s="16"/>
      <c r="E837" s="16"/>
      <c r="F837" s="16"/>
      <c r="G837" s="34"/>
      <c r="H837" s="16"/>
      <c r="I837" s="16"/>
      <c r="J837" s="34"/>
    </row>
    <row r="838" spans="3:10" s="6" customFormat="1" x14ac:dyDescent="0.25">
      <c r="C838" s="7"/>
      <c r="D838" s="16"/>
      <c r="E838" s="16"/>
      <c r="F838" s="16"/>
      <c r="G838" s="34"/>
      <c r="H838" s="16"/>
      <c r="I838" s="16"/>
      <c r="J838" s="34"/>
    </row>
    <row r="839" spans="3:10" s="6" customFormat="1" x14ac:dyDescent="0.25">
      <c r="C839" s="7"/>
      <c r="D839" s="16"/>
      <c r="E839" s="16"/>
      <c r="F839" s="16"/>
      <c r="G839" s="34"/>
      <c r="H839" s="16"/>
      <c r="I839" s="16"/>
      <c r="J839" s="34"/>
    </row>
    <row r="840" spans="3:10" s="6" customFormat="1" x14ac:dyDescent="0.25">
      <c r="C840" s="7"/>
      <c r="D840" s="16"/>
      <c r="E840" s="16"/>
      <c r="F840" s="16"/>
      <c r="G840" s="34"/>
      <c r="H840" s="16"/>
      <c r="I840" s="16"/>
      <c r="J840" s="34"/>
    </row>
    <row r="841" spans="3:10" s="6" customFormat="1" x14ac:dyDescent="0.25">
      <c r="C841" s="7"/>
      <c r="D841" s="16"/>
      <c r="E841" s="16"/>
      <c r="F841" s="16"/>
      <c r="G841" s="34"/>
      <c r="H841" s="16"/>
      <c r="I841" s="16"/>
      <c r="J841" s="34"/>
    </row>
    <row r="842" spans="3:10" s="6" customFormat="1" x14ac:dyDescent="0.25">
      <c r="C842" s="7"/>
      <c r="D842" s="16"/>
      <c r="E842" s="16"/>
      <c r="F842" s="16"/>
      <c r="G842" s="34"/>
      <c r="H842" s="16"/>
      <c r="I842" s="16"/>
      <c r="J842" s="34"/>
    </row>
    <row r="843" spans="3:10" s="6" customFormat="1" x14ac:dyDescent="0.25">
      <c r="C843" s="7"/>
      <c r="D843" s="16"/>
      <c r="E843" s="16"/>
      <c r="F843" s="16"/>
      <c r="G843" s="34"/>
      <c r="H843" s="16"/>
      <c r="I843" s="16"/>
      <c r="J843" s="34"/>
    </row>
    <row r="844" spans="3:10" s="6" customFormat="1" x14ac:dyDescent="0.25">
      <c r="C844" s="7"/>
      <c r="D844" s="16"/>
      <c r="E844" s="16"/>
      <c r="F844" s="16"/>
      <c r="G844" s="34"/>
      <c r="H844" s="16"/>
      <c r="I844" s="16"/>
      <c r="J844" s="34"/>
    </row>
    <row r="845" spans="3:10" s="6" customFormat="1" x14ac:dyDescent="0.25">
      <c r="C845" s="7"/>
      <c r="D845" s="16"/>
      <c r="E845" s="16"/>
      <c r="F845" s="16"/>
      <c r="G845" s="34"/>
      <c r="H845" s="16"/>
      <c r="I845" s="16"/>
      <c r="J845" s="34"/>
    </row>
    <row r="846" spans="3:10" s="6" customFormat="1" x14ac:dyDescent="0.25">
      <c r="C846" s="7"/>
      <c r="D846" s="16"/>
      <c r="E846" s="16"/>
      <c r="F846" s="16"/>
      <c r="G846" s="34"/>
      <c r="H846" s="16"/>
      <c r="I846" s="16"/>
      <c r="J846" s="34"/>
    </row>
    <row r="847" spans="3:10" s="6" customFormat="1" x14ac:dyDescent="0.25">
      <c r="C847" s="7"/>
      <c r="D847" s="16"/>
      <c r="E847" s="16"/>
      <c r="F847" s="16"/>
      <c r="G847" s="34"/>
      <c r="H847" s="16"/>
      <c r="I847" s="16"/>
      <c r="J847" s="34"/>
    </row>
    <row r="848" spans="3:10" s="6" customFormat="1" x14ac:dyDescent="0.25">
      <c r="C848" s="7"/>
      <c r="D848" s="16"/>
      <c r="E848" s="16"/>
      <c r="F848" s="16"/>
      <c r="G848" s="34"/>
      <c r="H848" s="16"/>
      <c r="I848" s="16"/>
      <c r="J848" s="34"/>
    </row>
    <row r="849" spans="3:10" s="6" customFormat="1" x14ac:dyDescent="0.25">
      <c r="C849" s="7"/>
      <c r="D849" s="16"/>
      <c r="E849" s="16"/>
      <c r="F849" s="16"/>
      <c r="G849" s="34"/>
      <c r="H849" s="16"/>
      <c r="I849" s="16"/>
      <c r="J849" s="34"/>
    </row>
    <row r="850" spans="3:10" s="6" customFormat="1" x14ac:dyDescent="0.25">
      <c r="C850" s="7"/>
      <c r="D850" s="16"/>
      <c r="E850" s="16"/>
      <c r="F850" s="16"/>
      <c r="G850" s="34"/>
      <c r="H850" s="16"/>
      <c r="I850" s="16"/>
      <c r="J850" s="34"/>
    </row>
    <row r="851" spans="3:10" s="6" customFormat="1" x14ac:dyDescent="0.25">
      <c r="C851" s="7"/>
      <c r="D851" s="16"/>
      <c r="E851" s="16"/>
      <c r="F851" s="16"/>
      <c r="G851" s="34"/>
      <c r="H851" s="16"/>
      <c r="I851" s="16"/>
      <c r="J851" s="34"/>
    </row>
    <row r="852" spans="3:10" s="6" customFormat="1" x14ac:dyDescent="0.25">
      <c r="C852" s="7"/>
      <c r="D852" s="16"/>
      <c r="E852" s="16"/>
      <c r="F852" s="16"/>
      <c r="G852" s="34"/>
      <c r="H852" s="16"/>
      <c r="I852" s="16"/>
      <c r="J852" s="34"/>
    </row>
    <row r="853" spans="3:10" s="6" customFormat="1" x14ac:dyDescent="0.25">
      <c r="C853" s="7"/>
      <c r="D853" s="16"/>
      <c r="E853" s="16"/>
      <c r="F853" s="16"/>
      <c r="G853" s="34"/>
      <c r="H853" s="16"/>
      <c r="I853" s="16"/>
      <c r="J853" s="34"/>
    </row>
    <row r="854" spans="3:10" s="6" customFormat="1" x14ac:dyDescent="0.25">
      <c r="C854" s="7"/>
      <c r="D854" s="16"/>
      <c r="E854" s="16"/>
      <c r="F854" s="16"/>
      <c r="G854" s="34"/>
      <c r="H854" s="16"/>
      <c r="I854" s="16"/>
      <c r="J854" s="34"/>
    </row>
    <row r="855" spans="3:10" s="6" customFormat="1" x14ac:dyDescent="0.25">
      <c r="C855" s="7"/>
      <c r="D855" s="16"/>
      <c r="E855" s="16"/>
      <c r="F855" s="16"/>
      <c r="G855" s="34"/>
      <c r="H855" s="16"/>
      <c r="I855" s="16"/>
      <c r="J855" s="34"/>
    </row>
    <row r="856" spans="3:10" s="6" customFormat="1" x14ac:dyDescent="0.25">
      <c r="C856" s="7"/>
      <c r="D856" s="16"/>
      <c r="E856" s="16"/>
      <c r="F856" s="16"/>
      <c r="G856" s="34"/>
      <c r="H856" s="16"/>
      <c r="I856" s="16"/>
      <c r="J856" s="34"/>
    </row>
    <row r="857" spans="3:10" s="6" customFormat="1" x14ac:dyDescent="0.25">
      <c r="C857" s="7"/>
      <c r="D857" s="16"/>
      <c r="E857" s="16"/>
      <c r="F857" s="16"/>
      <c r="G857" s="34"/>
      <c r="H857" s="16"/>
      <c r="I857" s="16"/>
      <c r="J857" s="34"/>
    </row>
    <row r="858" spans="3:10" s="6" customFormat="1" x14ac:dyDescent="0.25">
      <c r="C858" s="7"/>
      <c r="D858" s="16"/>
      <c r="E858" s="16"/>
      <c r="F858" s="16"/>
      <c r="G858" s="34"/>
      <c r="H858" s="16"/>
      <c r="I858" s="16"/>
      <c r="J858" s="34"/>
    </row>
    <row r="859" spans="3:10" s="6" customFormat="1" x14ac:dyDescent="0.25">
      <c r="C859" s="7"/>
      <c r="D859" s="16"/>
      <c r="E859" s="16"/>
      <c r="F859" s="16"/>
      <c r="G859" s="34"/>
      <c r="H859" s="16"/>
      <c r="I859" s="16"/>
      <c r="J859" s="34"/>
    </row>
    <row r="860" spans="3:10" s="6" customFormat="1" x14ac:dyDescent="0.25">
      <c r="C860" s="7"/>
      <c r="D860" s="16"/>
      <c r="E860" s="16"/>
      <c r="F860" s="16"/>
      <c r="G860" s="34"/>
      <c r="H860" s="16"/>
      <c r="I860" s="16"/>
      <c r="J860" s="34"/>
    </row>
    <row r="861" spans="3:10" s="6" customFormat="1" x14ac:dyDescent="0.25">
      <c r="C861" s="7"/>
      <c r="D861" s="16"/>
      <c r="E861" s="16"/>
      <c r="F861" s="16"/>
      <c r="G861" s="34"/>
      <c r="H861" s="16"/>
      <c r="I861" s="16"/>
      <c r="J861" s="34"/>
    </row>
    <row r="862" spans="3:10" s="6" customFormat="1" x14ac:dyDescent="0.25">
      <c r="C862" s="7"/>
      <c r="D862" s="16"/>
      <c r="E862" s="16"/>
      <c r="F862" s="16"/>
      <c r="G862" s="34"/>
      <c r="H862" s="16"/>
      <c r="I862" s="16"/>
      <c r="J862" s="34"/>
    </row>
    <row r="863" spans="3:10" s="6" customFormat="1" x14ac:dyDescent="0.25">
      <c r="C863" s="7"/>
      <c r="D863" s="16"/>
      <c r="E863" s="16"/>
      <c r="F863" s="16"/>
      <c r="G863" s="34"/>
      <c r="H863" s="16"/>
      <c r="I863" s="16"/>
      <c r="J863" s="34"/>
    </row>
    <row r="864" spans="3:10" s="6" customFormat="1" x14ac:dyDescent="0.25">
      <c r="C864" s="7"/>
      <c r="D864" s="16"/>
      <c r="E864" s="16"/>
      <c r="F864" s="16"/>
      <c r="G864" s="34"/>
      <c r="H864" s="16"/>
      <c r="I864" s="16"/>
      <c r="J864" s="34"/>
    </row>
    <row r="865" spans="3:10" s="6" customFormat="1" x14ac:dyDescent="0.25">
      <c r="C865" s="7"/>
      <c r="D865" s="16"/>
      <c r="E865" s="16"/>
      <c r="F865" s="16"/>
      <c r="G865" s="34"/>
      <c r="H865" s="16"/>
      <c r="I865" s="16"/>
      <c r="J865" s="34"/>
    </row>
    <row r="866" spans="3:10" s="6" customFormat="1" x14ac:dyDescent="0.25">
      <c r="C866" s="7"/>
      <c r="D866" s="16"/>
      <c r="E866" s="16"/>
      <c r="F866" s="16"/>
      <c r="G866" s="34"/>
      <c r="H866" s="16"/>
      <c r="I866" s="16"/>
      <c r="J866" s="34"/>
    </row>
    <row r="867" spans="3:10" s="6" customFormat="1" x14ac:dyDescent="0.25">
      <c r="C867" s="7"/>
      <c r="D867" s="16"/>
      <c r="E867" s="16"/>
      <c r="F867" s="16"/>
      <c r="G867" s="34"/>
      <c r="H867" s="16"/>
      <c r="I867" s="16"/>
      <c r="J867" s="34"/>
    </row>
    <row r="868" spans="3:10" s="6" customFormat="1" x14ac:dyDescent="0.25">
      <c r="C868" s="7"/>
      <c r="D868" s="16"/>
      <c r="E868" s="16"/>
      <c r="F868" s="16"/>
      <c r="G868" s="34"/>
      <c r="H868" s="16"/>
      <c r="I868" s="16"/>
      <c r="J868" s="34"/>
    </row>
    <row r="869" spans="3:10" s="6" customFormat="1" x14ac:dyDescent="0.25">
      <c r="C869" s="7"/>
      <c r="D869" s="16"/>
      <c r="E869" s="16"/>
      <c r="F869" s="16"/>
      <c r="G869" s="34"/>
      <c r="H869" s="16"/>
      <c r="I869" s="16"/>
      <c r="J869" s="34"/>
    </row>
    <row r="870" spans="3:10" s="6" customFormat="1" x14ac:dyDescent="0.25">
      <c r="C870" s="7"/>
      <c r="D870" s="16"/>
      <c r="E870" s="16"/>
      <c r="F870" s="16"/>
      <c r="G870" s="34"/>
      <c r="H870" s="16"/>
      <c r="I870" s="16"/>
      <c r="J870" s="34"/>
    </row>
    <row r="871" spans="3:10" s="6" customFormat="1" x14ac:dyDescent="0.25">
      <c r="C871" s="7"/>
      <c r="D871" s="16"/>
      <c r="E871" s="16"/>
      <c r="F871" s="16"/>
      <c r="G871" s="34"/>
      <c r="H871" s="16"/>
      <c r="I871" s="16"/>
      <c r="J871" s="34"/>
    </row>
    <row r="872" spans="3:10" s="6" customFormat="1" x14ac:dyDescent="0.25">
      <c r="C872" s="7"/>
      <c r="D872" s="16"/>
      <c r="E872" s="16"/>
      <c r="F872" s="16"/>
      <c r="G872" s="34"/>
      <c r="H872" s="16"/>
      <c r="I872" s="16"/>
      <c r="J872" s="34"/>
    </row>
    <row r="873" spans="3:10" s="6" customFormat="1" x14ac:dyDescent="0.25">
      <c r="C873" s="7"/>
      <c r="D873" s="16"/>
      <c r="E873" s="16"/>
      <c r="F873" s="16"/>
      <c r="G873" s="34"/>
      <c r="H873" s="16"/>
      <c r="I873" s="16"/>
      <c r="J873" s="34"/>
    </row>
    <row r="874" spans="3:10" s="6" customFormat="1" x14ac:dyDescent="0.25">
      <c r="C874" s="7"/>
      <c r="D874" s="16"/>
      <c r="E874" s="16"/>
      <c r="F874" s="16"/>
      <c r="G874" s="34"/>
      <c r="H874" s="16"/>
      <c r="I874" s="16"/>
      <c r="J874" s="34"/>
    </row>
    <row r="875" spans="3:10" s="6" customFormat="1" x14ac:dyDescent="0.25">
      <c r="C875" s="7"/>
      <c r="D875" s="16"/>
      <c r="E875" s="16"/>
      <c r="F875" s="16"/>
      <c r="G875" s="34"/>
      <c r="H875" s="16"/>
      <c r="I875" s="16"/>
      <c r="J875" s="34"/>
    </row>
    <row r="876" spans="3:10" s="6" customFormat="1" x14ac:dyDescent="0.25">
      <c r="C876" s="7"/>
      <c r="D876" s="16"/>
      <c r="E876" s="16"/>
      <c r="F876" s="16"/>
      <c r="G876" s="34"/>
      <c r="H876" s="16"/>
      <c r="I876" s="16"/>
      <c r="J876" s="34"/>
    </row>
    <row r="877" spans="3:10" s="6" customFormat="1" x14ac:dyDescent="0.25">
      <c r="C877" s="7"/>
      <c r="D877" s="16"/>
      <c r="E877" s="16"/>
      <c r="F877" s="16"/>
      <c r="G877" s="34"/>
      <c r="H877" s="16"/>
      <c r="I877" s="16"/>
      <c r="J877" s="34"/>
    </row>
    <row r="878" spans="3:10" s="6" customFormat="1" x14ac:dyDescent="0.25">
      <c r="C878" s="7"/>
      <c r="D878" s="16"/>
      <c r="E878" s="16"/>
      <c r="F878" s="16"/>
      <c r="G878" s="34"/>
      <c r="H878" s="16"/>
      <c r="I878" s="16"/>
      <c r="J878" s="34"/>
    </row>
    <row r="879" spans="3:10" s="6" customFormat="1" x14ac:dyDescent="0.25">
      <c r="C879" s="7"/>
      <c r="D879" s="16"/>
      <c r="E879" s="16"/>
      <c r="F879" s="16"/>
      <c r="G879" s="34"/>
      <c r="H879" s="16"/>
      <c r="I879" s="16"/>
      <c r="J879" s="34"/>
    </row>
    <row r="880" spans="3:10" s="6" customFormat="1" x14ac:dyDescent="0.25">
      <c r="C880" s="7"/>
      <c r="D880" s="16"/>
      <c r="E880" s="16"/>
      <c r="F880" s="16"/>
      <c r="G880" s="34"/>
      <c r="H880" s="16"/>
      <c r="I880" s="16"/>
      <c r="J880" s="34"/>
    </row>
    <row r="881" spans="3:10" s="6" customFormat="1" x14ac:dyDescent="0.25">
      <c r="C881" s="7"/>
      <c r="D881" s="16"/>
      <c r="E881" s="16"/>
      <c r="F881" s="16"/>
      <c r="G881" s="34"/>
      <c r="H881" s="16"/>
      <c r="I881" s="16"/>
      <c r="J881" s="34"/>
    </row>
    <row r="882" spans="3:10" s="6" customFormat="1" x14ac:dyDescent="0.25">
      <c r="C882" s="7"/>
      <c r="D882" s="16"/>
      <c r="E882" s="16"/>
      <c r="F882" s="16"/>
      <c r="G882" s="34"/>
      <c r="H882" s="16"/>
      <c r="I882" s="16"/>
      <c r="J882" s="34"/>
    </row>
    <row r="883" spans="3:10" s="6" customFormat="1" x14ac:dyDescent="0.25">
      <c r="C883" s="7"/>
      <c r="D883" s="16"/>
      <c r="E883" s="16"/>
      <c r="F883" s="16"/>
      <c r="G883" s="34"/>
      <c r="H883" s="16"/>
      <c r="I883" s="16"/>
      <c r="J883" s="34"/>
    </row>
    <row r="884" spans="3:10" s="6" customFormat="1" x14ac:dyDescent="0.25">
      <c r="C884" s="7"/>
      <c r="D884" s="16"/>
      <c r="E884" s="16"/>
      <c r="F884" s="16"/>
      <c r="G884" s="34"/>
      <c r="H884" s="16"/>
      <c r="I884" s="16"/>
      <c r="J884" s="34"/>
    </row>
    <row r="885" spans="3:10" s="6" customFormat="1" x14ac:dyDescent="0.25">
      <c r="C885" s="7"/>
      <c r="D885" s="16"/>
      <c r="E885" s="16"/>
      <c r="F885" s="16"/>
      <c r="G885" s="34"/>
      <c r="H885" s="16"/>
      <c r="I885" s="16"/>
      <c r="J885" s="34"/>
    </row>
    <row r="886" spans="3:10" s="6" customFormat="1" x14ac:dyDescent="0.25">
      <c r="C886" s="7"/>
      <c r="D886" s="16"/>
      <c r="E886" s="16"/>
      <c r="F886" s="16"/>
      <c r="G886" s="34"/>
      <c r="H886" s="16"/>
      <c r="I886" s="16"/>
      <c r="J886" s="34"/>
    </row>
    <row r="887" spans="3:10" s="6" customFormat="1" x14ac:dyDescent="0.25">
      <c r="C887" s="7"/>
      <c r="D887" s="16"/>
      <c r="E887" s="16"/>
      <c r="F887" s="16"/>
      <c r="G887" s="34"/>
      <c r="H887" s="16"/>
      <c r="I887" s="16"/>
      <c r="J887" s="34"/>
    </row>
    <row r="888" spans="3:10" s="6" customFormat="1" x14ac:dyDescent="0.25">
      <c r="C888" s="7"/>
      <c r="D888" s="16"/>
      <c r="E888" s="16"/>
      <c r="F888" s="16"/>
      <c r="G888" s="34"/>
      <c r="H888" s="16"/>
      <c r="I888" s="16"/>
      <c r="J888" s="34"/>
    </row>
    <row r="889" spans="3:10" s="6" customFormat="1" x14ac:dyDescent="0.25">
      <c r="C889" s="7"/>
      <c r="D889" s="16"/>
      <c r="E889" s="16"/>
      <c r="F889" s="16"/>
      <c r="G889" s="34"/>
      <c r="H889" s="16"/>
      <c r="I889" s="16"/>
      <c r="J889" s="34"/>
    </row>
    <row r="890" spans="3:10" s="6" customFormat="1" x14ac:dyDescent="0.25">
      <c r="C890" s="7"/>
      <c r="D890" s="16"/>
      <c r="E890" s="16"/>
      <c r="F890" s="16"/>
      <c r="G890" s="34"/>
      <c r="H890" s="16"/>
      <c r="I890" s="16"/>
      <c r="J890" s="34"/>
    </row>
    <row r="891" spans="3:10" s="6" customFormat="1" x14ac:dyDescent="0.25">
      <c r="C891" s="7"/>
      <c r="D891" s="16"/>
      <c r="E891" s="16"/>
      <c r="F891" s="16"/>
      <c r="G891" s="34"/>
      <c r="H891" s="16"/>
      <c r="I891" s="16"/>
      <c r="J891" s="34"/>
    </row>
    <row r="892" spans="3:10" s="6" customFormat="1" x14ac:dyDescent="0.25">
      <c r="C892" s="7"/>
      <c r="D892" s="16"/>
      <c r="E892" s="16"/>
      <c r="F892" s="16"/>
      <c r="G892" s="34"/>
      <c r="H892" s="16"/>
      <c r="I892" s="16"/>
      <c r="J892" s="34"/>
    </row>
    <row r="893" spans="3:10" s="6" customFormat="1" x14ac:dyDescent="0.25">
      <c r="C893" s="7"/>
      <c r="D893" s="16"/>
      <c r="E893" s="16"/>
      <c r="F893" s="16"/>
      <c r="G893" s="34"/>
      <c r="H893" s="16"/>
      <c r="I893" s="16"/>
      <c r="J893" s="34"/>
    </row>
    <row r="894" spans="3:10" s="6" customFormat="1" x14ac:dyDescent="0.25">
      <c r="C894" s="7"/>
      <c r="D894" s="16"/>
      <c r="E894" s="16"/>
      <c r="F894" s="16"/>
      <c r="G894" s="34"/>
      <c r="H894" s="16"/>
      <c r="I894" s="16"/>
      <c r="J894" s="34"/>
    </row>
    <row r="895" spans="3:10" s="6" customFormat="1" x14ac:dyDescent="0.25">
      <c r="C895" s="7"/>
      <c r="D895" s="16"/>
      <c r="E895" s="16"/>
      <c r="F895" s="16"/>
      <c r="G895" s="34"/>
      <c r="H895" s="16"/>
      <c r="I895" s="16"/>
      <c r="J895" s="34"/>
    </row>
    <row r="896" spans="3:10" s="6" customFormat="1" x14ac:dyDescent="0.25">
      <c r="C896" s="7"/>
      <c r="D896" s="16"/>
      <c r="E896" s="16"/>
      <c r="F896" s="16"/>
      <c r="G896" s="34"/>
      <c r="H896" s="16"/>
      <c r="I896" s="16"/>
      <c r="J896" s="34"/>
    </row>
    <row r="897" spans="3:10" s="6" customFormat="1" x14ac:dyDescent="0.25">
      <c r="C897" s="7"/>
      <c r="D897" s="16"/>
      <c r="E897" s="16"/>
      <c r="F897" s="16"/>
      <c r="G897" s="34"/>
      <c r="H897" s="16"/>
      <c r="I897" s="16"/>
      <c r="J897" s="34"/>
    </row>
    <row r="898" spans="3:10" s="6" customFormat="1" x14ac:dyDescent="0.25">
      <c r="C898" s="7"/>
      <c r="D898" s="16"/>
      <c r="E898" s="16"/>
      <c r="F898" s="16"/>
      <c r="G898" s="34"/>
      <c r="H898" s="16"/>
      <c r="I898" s="16"/>
      <c r="J898" s="34"/>
    </row>
    <row r="899" spans="3:10" s="6" customFormat="1" x14ac:dyDescent="0.25">
      <c r="C899" s="7"/>
      <c r="D899" s="16"/>
      <c r="E899" s="16"/>
      <c r="F899" s="16"/>
      <c r="G899" s="34"/>
      <c r="H899" s="16"/>
      <c r="I899" s="16"/>
      <c r="J899" s="34"/>
    </row>
    <row r="900" spans="3:10" s="6" customFormat="1" x14ac:dyDescent="0.25">
      <c r="C900" s="7"/>
      <c r="D900" s="16"/>
      <c r="E900" s="16"/>
      <c r="F900" s="16"/>
      <c r="G900" s="34"/>
      <c r="H900" s="16"/>
      <c r="I900" s="16"/>
      <c r="J900" s="34"/>
    </row>
    <row r="901" spans="3:10" s="6" customFormat="1" x14ac:dyDescent="0.25">
      <c r="C901" s="7"/>
      <c r="D901" s="16"/>
      <c r="E901" s="16"/>
      <c r="F901" s="16"/>
      <c r="G901" s="34"/>
      <c r="H901" s="16"/>
      <c r="I901" s="16"/>
      <c r="J901" s="34"/>
    </row>
    <row r="902" spans="3:10" s="6" customFormat="1" x14ac:dyDescent="0.25">
      <c r="C902" s="7"/>
      <c r="D902" s="16"/>
      <c r="E902" s="16"/>
      <c r="F902" s="16"/>
      <c r="G902" s="34"/>
      <c r="H902" s="16"/>
      <c r="I902" s="16"/>
      <c r="J902" s="34"/>
    </row>
    <row r="903" spans="3:10" s="6" customFormat="1" x14ac:dyDescent="0.25">
      <c r="C903" s="7"/>
      <c r="D903" s="16"/>
      <c r="E903" s="16"/>
      <c r="F903" s="16"/>
      <c r="G903" s="34"/>
      <c r="H903" s="16"/>
      <c r="I903" s="16"/>
      <c r="J903" s="34"/>
    </row>
    <row r="904" spans="3:10" s="6" customFormat="1" x14ac:dyDescent="0.25">
      <c r="C904" s="7"/>
      <c r="D904" s="16"/>
      <c r="E904" s="16"/>
      <c r="F904" s="16"/>
      <c r="G904" s="34"/>
      <c r="H904" s="16"/>
      <c r="I904" s="16"/>
      <c r="J904" s="34"/>
    </row>
    <row r="905" spans="3:10" s="6" customFormat="1" x14ac:dyDescent="0.25">
      <c r="C905" s="7"/>
      <c r="D905" s="16"/>
      <c r="E905" s="16"/>
      <c r="F905" s="16"/>
      <c r="G905" s="34"/>
      <c r="H905" s="16"/>
      <c r="I905" s="16"/>
      <c r="J905" s="34"/>
    </row>
    <row r="906" spans="3:10" s="6" customFormat="1" x14ac:dyDescent="0.25">
      <c r="C906" s="7"/>
      <c r="D906" s="16"/>
      <c r="E906" s="16"/>
      <c r="F906" s="16"/>
      <c r="G906" s="34"/>
      <c r="H906" s="16"/>
      <c r="I906" s="16"/>
      <c r="J906" s="34"/>
    </row>
    <row r="907" spans="3:10" s="6" customFormat="1" x14ac:dyDescent="0.25">
      <c r="C907" s="7"/>
      <c r="D907" s="16"/>
      <c r="E907" s="16"/>
      <c r="F907" s="16"/>
      <c r="G907" s="34"/>
      <c r="H907" s="16"/>
      <c r="I907" s="16"/>
      <c r="J907" s="34"/>
    </row>
    <row r="908" spans="3:10" s="6" customFormat="1" x14ac:dyDescent="0.25">
      <c r="C908" s="7"/>
      <c r="D908" s="16"/>
      <c r="E908" s="16"/>
      <c r="F908" s="16"/>
      <c r="G908" s="34"/>
      <c r="H908" s="16"/>
      <c r="I908" s="16"/>
      <c r="J908" s="34"/>
    </row>
    <row r="909" spans="3:10" s="6" customFormat="1" x14ac:dyDescent="0.25">
      <c r="C909" s="7"/>
      <c r="D909" s="16"/>
      <c r="E909" s="16"/>
      <c r="F909" s="16"/>
      <c r="G909" s="34"/>
      <c r="H909" s="16"/>
      <c r="I909" s="16"/>
      <c r="J909" s="34"/>
    </row>
    <row r="910" spans="3:10" s="6" customFormat="1" x14ac:dyDescent="0.25">
      <c r="C910" s="7"/>
      <c r="D910" s="16"/>
      <c r="E910" s="16"/>
      <c r="F910" s="16"/>
      <c r="G910" s="34"/>
      <c r="H910" s="16"/>
      <c r="I910" s="16"/>
      <c r="J910" s="34"/>
    </row>
    <row r="911" spans="3:10" s="6" customFormat="1" x14ac:dyDescent="0.25">
      <c r="C911" s="7"/>
      <c r="D911" s="16"/>
      <c r="E911" s="16"/>
      <c r="F911" s="16"/>
      <c r="G911" s="34"/>
      <c r="H911" s="16"/>
      <c r="I911" s="16"/>
      <c r="J911" s="34"/>
    </row>
    <row r="912" spans="3:10" s="6" customFormat="1" x14ac:dyDescent="0.25">
      <c r="C912" s="7"/>
      <c r="D912" s="16"/>
      <c r="E912" s="16"/>
      <c r="F912" s="16"/>
      <c r="G912" s="34"/>
      <c r="H912" s="16"/>
      <c r="I912" s="16"/>
      <c r="J912" s="34"/>
    </row>
    <row r="913" spans="3:10" s="6" customFormat="1" x14ac:dyDescent="0.25">
      <c r="C913" s="7"/>
      <c r="D913" s="16"/>
      <c r="E913" s="16"/>
      <c r="F913" s="16"/>
      <c r="G913" s="34"/>
      <c r="H913" s="16"/>
      <c r="I913" s="16"/>
      <c r="J913" s="34"/>
    </row>
    <row r="914" spans="3:10" s="6" customFormat="1" x14ac:dyDescent="0.25">
      <c r="C914" s="7"/>
      <c r="D914" s="16"/>
      <c r="E914" s="16"/>
      <c r="F914" s="16"/>
      <c r="G914" s="34"/>
      <c r="H914" s="16"/>
      <c r="I914" s="16"/>
      <c r="J914" s="34"/>
    </row>
    <row r="915" spans="3:10" s="6" customFormat="1" x14ac:dyDescent="0.25">
      <c r="C915" s="7"/>
      <c r="D915" s="16"/>
      <c r="E915" s="16"/>
      <c r="F915" s="16"/>
      <c r="G915" s="34"/>
      <c r="H915" s="16"/>
      <c r="I915" s="16"/>
      <c r="J915" s="34"/>
    </row>
    <row r="916" spans="3:10" s="6" customFormat="1" x14ac:dyDescent="0.25">
      <c r="C916" s="7"/>
      <c r="D916" s="16"/>
      <c r="E916" s="16"/>
      <c r="F916" s="16"/>
      <c r="G916" s="34"/>
      <c r="H916" s="16"/>
      <c r="I916" s="16"/>
      <c r="J916" s="34"/>
    </row>
    <row r="917" spans="3:10" s="6" customFormat="1" x14ac:dyDescent="0.25">
      <c r="C917" s="7"/>
      <c r="D917" s="16"/>
      <c r="E917" s="16"/>
      <c r="F917" s="16"/>
      <c r="G917" s="34"/>
      <c r="H917" s="16"/>
      <c r="I917" s="16"/>
      <c r="J917" s="34"/>
    </row>
    <row r="918" spans="3:10" s="6" customFormat="1" x14ac:dyDescent="0.25">
      <c r="C918" s="7"/>
      <c r="D918" s="16"/>
      <c r="E918" s="16"/>
      <c r="F918" s="16"/>
      <c r="G918" s="34"/>
      <c r="H918" s="16"/>
      <c r="I918" s="16"/>
      <c r="J918" s="34"/>
    </row>
    <row r="919" spans="3:10" s="6" customFormat="1" x14ac:dyDescent="0.25">
      <c r="C919" s="7"/>
      <c r="D919" s="16"/>
      <c r="E919" s="16"/>
      <c r="F919" s="16"/>
      <c r="G919" s="34"/>
      <c r="H919" s="16"/>
      <c r="I919" s="16"/>
      <c r="J919" s="34"/>
    </row>
    <row r="920" spans="3:10" s="6" customFormat="1" x14ac:dyDescent="0.25">
      <c r="C920" s="7"/>
      <c r="D920" s="16"/>
      <c r="E920" s="16"/>
      <c r="F920" s="16"/>
      <c r="G920" s="34"/>
      <c r="H920" s="16"/>
      <c r="I920" s="16"/>
      <c r="J920" s="34"/>
    </row>
    <row r="921" spans="3:10" s="6" customFormat="1" x14ac:dyDescent="0.25">
      <c r="C921" s="7"/>
      <c r="D921" s="16"/>
      <c r="E921" s="16"/>
      <c r="F921" s="16"/>
      <c r="G921" s="34"/>
      <c r="H921" s="16"/>
      <c r="I921" s="16"/>
      <c r="J921" s="34"/>
    </row>
    <row r="922" spans="3:10" s="6" customFormat="1" x14ac:dyDescent="0.25">
      <c r="C922" s="7"/>
      <c r="D922" s="16"/>
      <c r="E922" s="16"/>
      <c r="F922" s="16"/>
      <c r="G922" s="34"/>
      <c r="H922" s="16"/>
      <c r="I922" s="16"/>
      <c r="J922" s="34"/>
    </row>
    <row r="923" spans="3:10" s="6" customFormat="1" x14ac:dyDescent="0.25">
      <c r="C923" s="7"/>
      <c r="D923" s="16"/>
      <c r="E923" s="16"/>
      <c r="F923" s="16"/>
      <c r="G923" s="34"/>
      <c r="H923" s="16"/>
      <c r="I923" s="16"/>
      <c r="J923" s="34"/>
    </row>
    <row r="924" spans="3:10" s="6" customFormat="1" x14ac:dyDescent="0.25">
      <c r="C924" s="7"/>
      <c r="D924" s="16"/>
      <c r="E924" s="16"/>
      <c r="F924" s="16"/>
      <c r="G924" s="34"/>
      <c r="H924" s="16"/>
      <c r="I924" s="16"/>
      <c r="J924" s="34"/>
    </row>
    <row r="925" spans="3:10" s="6" customFormat="1" x14ac:dyDescent="0.25">
      <c r="C925" s="7"/>
      <c r="D925" s="16"/>
      <c r="E925" s="16"/>
      <c r="F925" s="16"/>
      <c r="G925" s="34"/>
      <c r="H925" s="16"/>
      <c r="I925" s="16"/>
      <c r="J925" s="34"/>
    </row>
    <row r="926" spans="3:10" s="6" customFormat="1" x14ac:dyDescent="0.25">
      <c r="C926" s="7"/>
      <c r="D926" s="16"/>
      <c r="E926" s="16"/>
      <c r="F926" s="16"/>
      <c r="G926" s="34"/>
      <c r="H926" s="16"/>
      <c r="I926" s="16"/>
      <c r="J926" s="34"/>
    </row>
    <row r="927" spans="3:10" s="6" customFormat="1" x14ac:dyDescent="0.25">
      <c r="C927" s="7"/>
      <c r="D927" s="16"/>
      <c r="E927" s="16"/>
      <c r="F927" s="16"/>
      <c r="G927" s="34"/>
      <c r="H927" s="16"/>
      <c r="I927" s="16"/>
      <c r="J927" s="34"/>
    </row>
    <row r="928" spans="3:10" s="6" customFormat="1" x14ac:dyDescent="0.25">
      <c r="C928" s="7"/>
      <c r="D928" s="16"/>
      <c r="E928" s="16"/>
      <c r="F928" s="16"/>
      <c r="G928" s="34"/>
      <c r="H928" s="16"/>
      <c r="I928" s="16"/>
      <c r="J928" s="34"/>
    </row>
    <row r="929" spans="3:10" s="6" customFormat="1" x14ac:dyDescent="0.25">
      <c r="C929" s="7"/>
      <c r="D929" s="16"/>
      <c r="E929" s="16"/>
      <c r="F929" s="16"/>
      <c r="G929" s="34"/>
      <c r="H929" s="16"/>
      <c r="I929" s="16"/>
      <c r="J929" s="34"/>
    </row>
    <row r="930" spans="3:10" s="6" customFormat="1" x14ac:dyDescent="0.25">
      <c r="C930" s="7"/>
      <c r="D930" s="16"/>
      <c r="E930" s="16"/>
      <c r="F930" s="16"/>
      <c r="G930" s="34"/>
      <c r="H930" s="16"/>
      <c r="I930" s="16"/>
      <c r="J930" s="34"/>
    </row>
    <row r="931" spans="3:10" s="6" customFormat="1" x14ac:dyDescent="0.25">
      <c r="C931" s="7"/>
      <c r="D931" s="16"/>
      <c r="E931" s="16"/>
      <c r="F931" s="16"/>
      <c r="G931" s="34"/>
      <c r="H931" s="16"/>
      <c r="I931" s="16"/>
      <c r="J931" s="34"/>
    </row>
    <row r="932" spans="3:10" s="6" customFormat="1" x14ac:dyDescent="0.25">
      <c r="C932" s="7"/>
      <c r="D932" s="16"/>
      <c r="E932" s="16"/>
      <c r="F932" s="16"/>
      <c r="G932" s="34"/>
      <c r="H932" s="16"/>
      <c r="I932" s="16"/>
      <c r="J932" s="34"/>
    </row>
    <row r="933" spans="3:10" s="6" customFormat="1" x14ac:dyDescent="0.25">
      <c r="C933" s="7"/>
      <c r="D933" s="16"/>
      <c r="E933" s="16"/>
      <c r="F933" s="16"/>
      <c r="G933" s="34"/>
      <c r="H933" s="16"/>
      <c r="I933" s="16"/>
      <c r="J933" s="34"/>
    </row>
    <row r="934" spans="3:10" s="6" customFormat="1" x14ac:dyDescent="0.25">
      <c r="C934" s="7"/>
      <c r="D934" s="16"/>
      <c r="E934" s="16"/>
      <c r="F934" s="16"/>
      <c r="G934" s="34"/>
      <c r="H934" s="16"/>
      <c r="I934" s="16"/>
      <c r="J934" s="34"/>
    </row>
    <row r="935" spans="3:10" s="6" customFormat="1" x14ac:dyDescent="0.25">
      <c r="C935" s="7"/>
      <c r="D935" s="16"/>
      <c r="E935" s="16"/>
      <c r="F935" s="16"/>
      <c r="G935" s="34"/>
      <c r="H935" s="16"/>
      <c r="I935" s="16"/>
      <c r="J935" s="34"/>
    </row>
    <row r="936" spans="3:10" s="6" customFormat="1" x14ac:dyDescent="0.25">
      <c r="C936" s="7"/>
      <c r="D936" s="16"/>
      <c r="E936" s="16"/>
      <c r="F936" s="16"/>
      <c r="G936" s="34"/>
      <c r="H936" s="16"/>
      <c r="I936" s="16"/>
      <c r="J936" s="34"/>
    </row>
    <row r="937" spans="3:10" s="6" customFormat="1" x14ac:dyDescent="0.25">
      <c r="C937" s="7"/>
      <c r="D937" s="16"/>
      <c r="E937" s="16"/>
      <c r="F937" s="16"/>
      <c r="G937" s="34"/>
      <c r="H937" s="16"/>
      <c r="I937" s="16"/>
      <c r="J937" s="34"/>
    </row>
    <row r="938" spans="3:10" s="6" customFormat="1" x14ac:dyDescent="0.25">
      <c r="C938" s="7"/>
      <c r="D938" s="16"/>
      <c r="E938" s="16"/>
      <c r="F938" s="16"/>
      <c r="G938" s="34"/>
      <c r="H938" s="16"/>
      <c r="I938" s="16"/>
      <c r="J938" s="34"/>
    </row>
    <row r="939" spans="3:10" s="6" customFormat="1" x14ac:dyDescent="0.25">
      <c r="C939" s="7"/>
      <c r="D939" s="16"/>
      <c r="E939" s="16"/>
      <c r="F939" s="16"/>
      <c r="G939" s="34"/>
      <c r="H939" s="16"/>
      <c r="I939" s="16"/>
      <c r="J939" s="34"/>
    </row>
    <row r="940" spans="3:10" s="6" customFormat="1" x14ac:dyDescent="0.25">
      <c r="C940" s="7"/>
      <c r="D940" s="16"/>
      <c r="E940" s="16"/>
      <c r="F940" s="16"/>
      <c r="G940" s="34"/>
      <c r="H940" s="16"/>
      <c r="I940" s="16"/>
      <c r="J940" s="34"/>
    </row>
    <row r="941" spans="3:10" s="6" customFormat="1" x14ac:dyDescent="0.25">
      <c r="C941" s="7"/>
      <c r="D941" s="16"/>
      <c r="E941" s="16"/>
      <c r="F941" s="16"/>
      <c r="G941" s="34"/>
      <c r="H941" s="16"/>
      <c r="I941" s="16"/>
      <c r="J941" s="34"/>
    </row>
    <row r="942" spans="3:10" s="6" customFormat="1" x14ac:dyDescent="0.25">
      <c r="C942" s="7"/>
      <c r="D942" s="16"/>
      <c r="E942" s="16"/>
      <c r="F942" s="16"/>
      <c r="G942" s="34"/>
      <c r="H942" s="16"/>
      <c r="I942" s="16"/>
      <c r="J942" s="34"/>
    </row>
    <row r="943" spans="3:10" s="6" customFormat="1" x14ac:dyDescent="0.25">
      <c r="C943" s="7"/>
      <c r="D943" s="16"/>
      <c r="E943" s="16"/>
      <c r="F943" s="16"/>
      <c r="G943" s="34"/>
      <c r="H943" s="16"/>
      <c r="I943" s="16"/>
      <c r="J943" s="34"/>
    </row>
    <row r="944" spans="3:10" s="6" customFormat="1" x14ac:dyDescent="0.25">
      <c r="C944" s="7"/>
      <c r="D944" s="16"/>
      <c r="E944" s="16"/>
      <c r="F944" s="16"/>
      <c r="G944" s="34"/>
      <c r="H944" s="16"/>
      <c r="I944" s="16"/>
      <c r="J944" s="34"/>
    </row>
    <row r="945" spans="3:10" s="6" customFormat="1" x14ac:dyDescent="0.25">
      <c r="C945" s="7"/>
      <c r="D945" s="16"/>
      <c r="E945" s="16"/>
      <c r="F945" s="16"/>
      <c r="G945" s="34"/>
      <c r="H945" s="16"/>
      <c r="I945" s="16"/>
      <c r="J945" s="34"/>
    </row>
    <row r="946" spans="3:10" s="6" customFormat="1" x14ac:dyDescent="0.25">
      <c r="C946" s="7"/>
      <c r="D946" s="16"/>
      <c r="E946" s="16"/>
      <c r="F946" s="16"/>
      <c r="G946" s="34"/>
      <c r="H946" s="16"/>
      <c r="I946" s="16"/>
      <c r="J946" s="34"/>
    </row>
    <row r="947" spans="3:10" s="6" customFormat="1" x14ac:dyDescent="0.25">
      <c r="C947" s="7"/>
      <c r="D947" s="16"/>
      <c r="E947" s="16"/>
      <c r="F947" s="16"/>
      <c r="G947" s="34"/>
      <c r="H947" s="16"/>
      <c r="I947" s="16"/>
      <c r="J947" s="34"/>
    </row>
    <row r="948" spans="3:10" s="6" customFormat="1" x14ac:dyDescent="0.25">
      <c r="C948" s="7"/>
      <c r="D948" s="16"/>
      <c r="E948" s="16"/>
      <c r="F948" s="16"/>
      <c r="G948" s="34"/>
      <c r="H948" s="16"/>
      <c r="I948" s="16"/>
      <c r="J948" s="34"/>
    </row>
    <row r="949" spans="3:10" s="6" customFormat="1" x14ac:dyDescent="0.25">
      <c r="C949" s="7"/>
      <c r="D949" s="16"/>
      <c r="E949" s="16"/>
      <c r="F949" s="16"/>
      <c r="G949" s="34"/>
      <c r="H949" s="16"/>
      <c r="I949" s="16"/>
      <c r="J949" s="34"/>
    </row>
    <row r="950" spans="3:10" s="6" customFormat="1" x14ac:dyDescent="0.25">
      <c r="C950" s="7"/>
      <c r="D950" s="16"/>
      <c r="E950" s="16"/>
      <c r="F950" s="16"/>
      <c r="G950" s="34"/>
      <c r="H950" s="16"/>
      <c r="I950" s="16"/>
      <c r="J950" s="34"/>
    </row>
    <row r="951" spans="3:10" s="6" customFormat="1" x14ac:dyDescent="0.25">
      <c r="C951" s="7"/>
      <c r="D951" s="16"/>
      <c r="E951" s="16"/>
      <c r="F951" s="16"/>
      <c r="G951" s="34"/>
      <c r="H951" s="16"/>
      <c r="I951" s="16"/>
      <c r="J951" s="34"/>
    </row>
    <row r="952" spans="3:10" s="6" customFormat="1" x14ac:dyDescent="0.25">
      <c r="C952" s="7"/>
      <c r="D952" s="16"/>
      <c r="E952" s="16"/>
      <c r="F952" s="16"/>
      <c r="G952" s="34"/>
      <c r="H952" s="16"/>
      <c r="I952" s="16"/>
      <c r="J952" s="34"/>
    </row>
    <row r="953" spans="3:10" s="6" customFormat="1" x14ac:dyDescent="0.25">
      <c r="C953" s="7"/>
      <c r="D953" s="16"/>
      <c r="E953" s="16"/>
      <c r="F953" s="16"/>
      <c r="G953" s="34"/>
      <c r="H953" s="16"/>
      <c r="I953" s="16"/>
      <c r="J953" s="34"/>
    </row>
    <row r="954" spans="3:10" s="6" customFormat="1" x14ac:dyDescent="0.25">
      <c r="C954" s="7"/>
      <c r="D954" s="16"/>
      <c r="E954" s="16"/>
      <c r="F954" s="16"/>
      <c r="G954" s="34"/>
      <c r="H954" s="16"/>
      <c r="I954" s="16"/>
      <c r="J954" s="34"/>
    </row>
    <row r="955" spans="3:10" s="6" customFormat="1" x14ac:dyDescent="0.25">
      <c r="C955" s="7"/>
      <c r="D955" s="16"/>
      <c r="E955" s="16"/>
      <c r="F955" s="16"/>
      <c r="G955" s="34"/>
      <c r="H955" s="16"/>
      <c r="I955" s="16"/>
      <c r="J955" s="34"/>
    </row>
    <row r="956" spans="3:10" s="6" customFormat="1" x14ac:dyDescent="0.25">
      <c r="C956" s="7"/>
      <c r="D956" s="16"/>
      <c r="E956" s="16"/>
      <c r="F956" s="16"/>
      <c r="G956" s="34"/>
      <c r="H956" s="16"/>
      <c r="I956" s="16"/>
      <c r="J956" s="34"/>
    </row>
    <row r="957" spans="3:10" s="6" customFormat="1" x14ac:dyDescent="0.25">
      <c r="C957" s="7"/>
      <c r="D957" s="16"/>
      <c r="E957" s="16"/>
      <c r="F957" s="16"/>
      <c r="G957" s="34"/>
      <c r="H957" s="16"/>
      <c r="I957" s="16"/>
      <c r="J957" s="34"/>
    </row>
    <row r="958" spans="3:10" s="6" customFormat="1" x14ac:dyDescent="0.25">
      <c r="C958" s="7"/>
      <c r="D958" s="16"/>
      <c r="E958" s="16"/>
      <c r="F958" s="16"/>
      <c r="G958" s="34"/>
      <c r="H958" s="16"/>
      <c r="I958" s="16"/>
      <c r="J958" s="34"/>
    </row>
    <row r="959" spans="3:10" s="6" customFormat="1" x14ac:dyDescent="0.25">
      <c r="C959" s="7"/>
      <c r="D959" s="16"/>
      <c r="E959" s="16"/>
      <c r="F959" s="16"/>
      <c r="G959" s="34"/>
      <c r="H959" s="16"/>
      <c r="I959" s="16"/>
      <c r="J959" s="34"/>
    </row>
    <row r="960" spans="3:10" s="6" customFormat="1" x14ac:dyDescent="0.25">
      <c r="C960" s="7"/>
      <c r="D960" s="16"/>
      <c r="E960" s="16"/>
      <c r="F960" s="16"/>
      <c r="G960" s="34"/>
      <c r="H960" s="16"/>
      <c r="I960" s="16"/>
      <c r="J960" s="34"/>
    </row>
    <row r="961" spans="3:10" s="6" customFormat="1" x14ac:dyDescent="0.25">
      <c r="C961" s="7"/>
      <c r="D961" s="16"/>
      <c r="E961" s="16"/>
      <c r="F961" s="16"/>
      <c r="G961" s="34"/>
      <c r="H961" s="16"/>
      <c r="I961" s="16"/>
      <c r="J961" s="34"/>
    </row>
    <row r="962" spans="3:10" s="6" customFormat="1" x14ac:dyDescent="0.25">
      <c r="C962" s="7"/>
      <c r="D962" s="16"/>
      <c r="E962" s="16"/>
      <c r="F962" s="16"/>
      <c r="G962" s="34"/>
      <c r="H962" s="16"/>
      <c r="I962" s="16"/>
      <c r="J962" s="34"/>
    </row>
    <row r="963" spans="3:10" s="6" customFormat="1" x14ac:dyDescent="0.25">
      <c r="C963" s="7"/>
      <c r="D963" s="16"/>
      <c r="E963" s="16"/>
      <c r="F963" s="16"/>
      <c r="G963" s="34"/>
      <c r="H963" s="16"/>
      <c r="I963" s="16"/>
      <c r="J963" s="34"/>
    </row>
    <row r="964" spans="3:10" s="6" customFormat="1" x14ac:dyDescent="0.25">
      <c r="C964" s="7"/>
      <c r="D964" s="16"/>
      <c r="E964" s="16"/>
      <c r="F964" s="16"/>
      <c r="G964" s="34"/>
      <c r="H964" s="16"/>
      <c r="I964" s="16"/>
      <c r="J964" s="34"/>
    </row>
    <row r="965" spans="3:10" s="6" customFormat="1" x14ac:dyDescent="0.25">
      <c r="C965" s="7"/>
      <c r="D965" s="16"/>
      <c r="E965" s="16"/>
      <c r="F965" s="16"/>
      <c r="G965" s="34"/>
      <c r="H965" s="16"/>
      <c r="I965" s="16"/>
      <c r="J965" s="34"/>
    </row>
    <row r="966" spans="3:10" s="6" customFormat="1" x14ac:dyDescent="0.25">
      <c r="C966" s="7"/>
      <c r="D966" s="16"/>
      <c r="E966" s="16"/>
      <c r="F966" s="16"/>
      <c r="G966" s="34"/>
      <c r="H966" s="16"/>
      <c r="I966" s="16"/>
      <c r="J966" s="34"/>
    </row>
    <row r="967" spans="3:10" s="6" customFormat="1" x14ac:dyDescent="0.25">
      <c r="C967" s="7"/>
      <c r="D967" s="16"/>
      <c r="E967" s="16"/>
      <c r="F967" s="16"/>
      <c r="G967" s="34"/>
      <c r="H967" s="16"/>
      <c r="I967" s="16"/>
      <c r="J967" s="34"/>
    </row>
    <row r="968" spans="3:10" s="6" customFormat="1" x14ac:dyDescent="0.25">
      <c r="C968" s="7"/>
      <c r="D968" s="16"/>
      <c r="E968" s="16"/>
      <c r="F968" s="16"/>
      <c r="G968" s="34"/>
      <c r="H968" s="16"/>
      <c r="I968" s="16"/>
      <c r="J968" s="34"/>
    </row>
    <row r="969" spans="3:10" s="6" customFormat="1" x14ac:dyDescent="0.25">
      <c r="C969" s="7"/>
      <c r="D969" s="16"/>
      <c r="E969" s="16"/>
      <c r="F969" s="16"/>
      <c r="G969" s="34"/>
      <c r="H969" s="16"/>
      <c r="I969" s="16"/>
      <c r="J969" s="34"/>
    </row>
    <row r="970" spans="3:10" s="6" customFormat="1" x14ac:dyDescent="0.25">
      <c r="C970" s="7"/>
      <c r="D970" s="16"/>
      <c r="E970" s="16"/>
      <c r="F970" s="16"/>
      <c r="G970" s="34"/>
      <c r="H970" s="16"/>
      <c r="I970" s="16"/>
      <c r="J970" s="34"/>
    </row>
    <row r="971" spans="3:10" s="6" customFormat="1" x14ac:dyDescent="0.25">
      <c r="C971" s="7"/>
      <c r="D971" s="16"/>
      <c r="E971" s="16"/>
      <c r="F971" s="16"/>
      <c r="G971" s="34"/>
      <c r="H971" s="16"/>
      <c r="I971" s="16"/>
      <c r="J971" s="34"/>
    </row>
    <row r="972" spans="3:10" s="6" customFormat="1" x14ac:dyDescent="0.25">
      <c r="C972" s="7"/>
      <c r="D972" s="16"/>
      <c r="E972" s="16"/>
      <c r="F972" s="16"/>
      <c r="G972" s="34"/>
      <c r="H972" s="16"/>
      <c r="I972" s="16"/>
      <c r="J972" s="34"/>
    </row>
    <row r="973" spans="3:10" s="6" customFormat="1" x14ac:dyDescent="0.25">
      <c r="C973" s="7"/>
      <c r="D973" s="16"/>
      <c r="E973" s="16"/>
      <c r="F973" s="16"/>
      <c r="G973" s="34"/>
      <c r="H973" s="16"/>
      <c r="I973" s="16"/>
      <c r="J973" s="34"/>
    </row>
    <row r="974" spans="3:10" s="6" customFormat="1" x14ac:dyDescent="0.25">
      <c r="C974" s="7"/>
      <c r="D974" s="16"/>
      <c r="E974" s="16"/>
      <c r="F974" s="16"/>
      <c r="G974" s="34"/>
      <c r="H974" s="16"/>
      <c r="I974" s="16"/>
      <c r="J974" s="34"/>
    </row>
    <row r="975" spans="3:10" s="6" customFormat="1" x14ac:dyDescent="0.25">
      <c r="C975" s="7"/>
      <c r="D975" s="16"/>
      <c r="E975" s="16"/>
      <c r="F975" s="16"/>
      <c r="G975" s="34"/>
      <c r="H975" s="16"/>
      <c r="I975" s="16"/>
      <c r="J975" s="34"/>
    </row>
    <row r="976" spans="3:10" s="6" customFormat="1" x14ac:dyDescent="0.25">
      <c r="C976" s="7"/>
      <c r="D976" s="16"/>
      <c r="E976" s="16"/>
      <c r="F976" s="16"/>
      <c r="G976" s="34"/>
      <c r="H976" s="16"/>
      <c r="I976" s="16"/>
      <c r="J976" s="34"/>
    </row>
    <row r="977" spans="3:10" s="6" customFormat="1" x14ac:dyDescent="0.25">
      <c r="C977" s="7"/>
      <c r="D977" s="16"/>
      <c r="E977" s="16"/>
      <c r="F977" s="16"/>
      <c r="G977" s="34"/>
      <c r="H977" s="16"/>
      <c r="I977" s="16"/>
      <c r="J977" s="34"/>
    </row>
    <row r="978" spans="3:10" s="6" customFormat="1" x14ac:dyDescent="0.25">
      <c r="C978" s="7"/>
      <c r="D978" s="16"/>
      <c r="E978" s="16"/>
      <c r="F978" s="16"/>
      <c r="G978" s="34"/>
      <c r="H978" s="16"/>
      <c r="I978" s="16"/>
      <c r="J978" s="34"/>
    </row>
    <row r="979" spans="3:10" s="6" customFormat="1" x14ac:dyDescent="0.25">
      <c r="C979" s="7"/>
      <c r="D979" s="16"/>
      <c r="E979" s="16"/>
      <c r="F979" s="16"/>
      <c r="G979" s="34"/>
      <c r="H979" s="16"/>
      <c r="I979" s="16"/>
      <c r="J979" s="34"/>
    </row>
    <row r="980" spans="3:10" s="6" customFormat="1" x14ac:dyDescent="0.25">
      <c r="C980" s="7"/>
      <c r="D980" s="16"/>
      <c r="E980" s="16"/>
      <c r="F980" s="16"/>
      <c r="G980" s="34"/>
      <c r="H980" s="16"/>
      <c r="I980" s="16"/>
      <c r="J980" s="34"/>
    </row>
    <row r="981" spans="3:10" s="6" customFormat="1" x14ac:dyDescent="0.25">
      <c r="C981" s="7"/>
      <c r="D981" s="16"/>
      <c r="E981" s="16"/>
      <c r="F981" s="16"/>
      <c r="G981" s="34"/>
      <c r="H981" s="16"/>
      <c r="I981" s="16"/>
      <c r="J981" s="34"/>
    </row>
    <row r="982" spans="3:10" s="6" customFormat="1" x14ac:dyDescent="0.25">
      <c r="C982" s="7"/>
      <c r="D982" s="16"/>
      <c r="E982" s="16"/>
      <c r="F982" s="16"/>
      <c r="G982" s="34"/>
      <c r="H982" s="16"/>
      <c r="I982" s="16"/>
      <c r="J982" s="34"/>
    </row>
    <row r="983" spans="3:10" s="6" customFormat="1" x14ac:dyDescent="0.25">
      <c r="C983" s="7"/>
      <c r="D983" s="16"/>
      <c r="E983" s="16"/>
      <c r="F983" s="16"/>
      <c r="G983" s="34"/>
      <c r="H983" s="16"/>
      <c r="I983" s="16"/>
      <c r="J983" s="34"/>
    </row>
    <row r="984" spans="3:10" s="6" customFormat="1" x14ac:dyDescent="0.25">
      <c r="C984" s="7"/>
      <c r="D984" s="16"/>
      <c r="E984" s="16"/>
      <c r="F984" s="16"/>
      <c r="G984" s="34"/>
      <c r="H984" s="16"/>
      <c r="I984" s="16"/>
      <c r="J984" s="34"/>
    </row>
    <row r="985" spans="3:10" s="6" customFormat="1" x14ac:dyDescent="0.25">
      <c r="C985" s="7"/>
      <c r="D985" s="16"/>
      <c r="E985" s="16"/>
      <c r="F985" s="16"/>
      <c r="G985" s="34"/>
      <c r="H985" s="16"/>
      <c r="I985" s="16"/>
      <c r="J985" s="34"/>
    </row>
    <row r="986" spans="3:10" s="6" customFormat="1" x14ac:dyDescent="0.25">
      <c r="C986" s="7"/>
      <c r="D986" s="16"/>
      <c r="E986" s="16"/>
      <c r="F986" s="16"/>
      <c r="G986" s="34"/>
      <c r="H986" s="16"/>
      <c r="I986" s="16"/>
      <c r="J986" s="34"/>
    </row>
    <row r="987" spans="3:10" s="6" customFormat="1" x14ac:dyDescent="0.25">
      <c r="C987" s="7"/>
      <c r="D987" s="16"/>
      <c r="E987" s="16"/>
      <c r="F987" s="16"/>
      <c r="G987" s="34"/>
      <c r="H987" s="16"/>
      <c r="I987" s="16"/>
      <c r="J987" s="34"/>
    </row>
    <row r="988" spans="3:10" s="6" customFormat="1" x14ac:dyDescent="0.25">
      <c r="C988" s="7"/>
      <c r="D988" s="16"/>
      <c r="E988" s="16"/>
      <c r="F988" s="16"/>
      <c r="G988" s="34"/>
      <c r="H988" s="16"/>
      <c r="I988" s="16"/>
      <c r="J988" s="34"/>
    </row>
    <row r="989" spans="3:10" s="6" customFormat="1" x14ac:dyDescent="0.25">
      <c r="C989" s="7"/>
      <c r="D989" s="16"/>
      <c r="E989" s="16"/>
      <c r="F989" s="16"/>
      <c r="G989" s="34"/>
      <c r="H989" s="16"/>
      <c r="I989" s="16"/>
      <c r="J989" s="34"/>
    </row>
    <row r="990" spans="3:10" s="6" customFormat="1" x14ac:dyDescent="0.25">
      <c r="C990" s="7"/>
      <c r="D990" s="16"/>
      <c r="E990" s="16"/>
      <c r="F990" s="16"/>
      <c r="G990" s="34"/>
      <c r="H990" s="16"/>
      <c r="I990" s="16"/>
      <c r="J990" s="34"/>
    </row>
    <row r="991" spans="3:10" s="6" customFormat="1" x14ac:dyDescent="0.25">
      <c r="C991" s="7"/>
      <c r="D991" s="16"/>
      <c r="E991" s="16"/>
      <c r="F991" s="16"/>
      <c r="G991" s="34"/>
      <c r="H991" s="16"/>
      <c r="I991" s="16"/>
      <c r="J991" s="34"/>
    </row>
    <row r="992" spans="3:10" s="6" customFormat="1" x14ac:dyDescent="0.25">
      <c r="C992" s="7"/>
      <c r="D992" s="16"/>
      <c r="E992" s="16"/>
      <c r="F992" s="16"/>
      <c r="G992" s="34"/>
      <c r="H992" s="16"/>
      <c r="I992" s="16"/>
      <c r="J992" s="34"/>
    </row>
    <row r="993" spans="3:10" s="6" customFormat="1" x14ac:dyDescent="0.25">
      <c r="C993" s="7"/>
      <c r="D993" s="16"/>
      <c r="E993" s="16"/>
      <c r="F993" s="16"/>
      <c r="G993" s="34"/>
      <c r="H993" s="16"/>
      <c r="I993" s="16"/>
      <c r="J993" s="34"/>
    </row>
    <row r="994" spans="3:10" s="6" customFormat="1" x14ac:dyDescent="0.25">
      <c r="C994" s="7"/>
      <c r="D994" s="16"/>
      <c r="E994" s="16"/>
      <c r="F994" s="16"/>
      <c r="G994" s="34"/>
      <c r="H994" s="16"/>
      <c r="I994" s="16"/>
      <c r="J994" s="34"/>
    </row>
    <row r="995" spans="3:10" s="6" customFormat="1" x14ac:dyDescent="0.25">
      <c r="C995" s="7"/>
      <c r="D995" s="16"/>
      <c r="E995" s="16"/>
      <c r="F995" s="16"/>
      <c r="G995" s="34"/>
      <c r="H995" s="16"/>
      <c r="I995" s="16"/>
      <c r="J995" s="34"/>
    </row>
    <row r="996" spans="3:10" s="6" customFormat="1" x14ac:dyDescent="0.25">
      <c r="C996" s="7"/>
      <c r="D996" s="16"/>
      <c r="E996" s="16"/>
      <c r="F996" s="16"/>
      <c r="G996" s="34"/>
      <c r="H996" s="16"/>
      <c r="I996" s="16"/>
      <c r="J996" s="34"/>
    </row>
    <row r="997" spans="3:10" s="6" customFormat="1" x14ac:dyDescent="0.25">
      <c r="C997" s="7"/>
      <c r="D997" s="16"/>
      <c r="E997" s="16"/>
      <c r="F997" s="16"/>
      <c r="G997" s="34"/>
      <c r="H997" s="16"/>
      <c r="I997" s="16"/>
      <c r="J997" s="34"/>
    </row>
    <row r="998" spans="3:10" s="6" customFormat="1" x14ac:dyDescent="0.25">
      <c r="C998" s="7"/>
      <c r="D998" s="16"/>
      <c r="E998" s="16"/>
      <c r="F998" s="16"/>
      <c r="G998" s="34"/>
      <c r="H998" s="16"/>
      <c r="I998" s="16"/>
      <c r="J998" s="34"/>
    </row>
    <row r="999" spans="3:10" s="6" customFormat="1" x14ac:dyDescent="0.25">
      <c r="C999" s="7"/>
      <c r="D999" s="16"/>
      <c r="E999" s="16"/>
      <c r="F999" s="16"/>
      <c r="G999" s="34"/>
      <c r="H999" s="16"/>
      <c r="I999" s="16"/>
      <c r="J999" s="34"/>
    </row>
    <row r="1000" spans="3:10" s="6" customFormat="1" x14ac:dyDescent="0.25">
      <c r="C1000" s="7"/>
      <c r="D1000" s="16"/>
      <c r="E1000" s="16"/>
      <c r="F1000" s="16"/>
      <c r="G1000" s="34"/>
      <c r="H1000" s="16"/>
      <c r="I1000" s="16"/>
      <c r="J1000" s="34"/>
    </row>
    <row r="1001" spans="3:10" s="6" customFormat="1" x14ac:dyDescent="0.25">
      <c r="C1001" s="7"/>
      <c r="D1001" s="16"/>
      <c r="E1001" s="16"/>
      <c r="F1001" s="16"/>
      <c r="G1001" s="34"/>
      <c r="H1001" s="16"/>
      <c r="I1001" s="16"/>
      <c r="J1001" s="34"/>
    </row>
    <row r="1002" spans="3:10" s="6" customFormat="1" x14ac:dyDescent="0.25">
      <c r="C1002" s="7"/>
      <c r="D1002" s="16"/>
      <c r="E1002" s="16"/>
      <c r="F1002" s="16"/>
      <c r="G1002" s="34"/>
      <c r="H1002" s="16"/>
      <c r="I1002" s="16"/>
      <c r="J1002" s="34"/>
    </row>
    <row r="1003" spans="3:10" s="6" customFormat="1" x14ac:dyDescent="0.25">
      <c r="C1003" s="7"/>
      <c r="D1003" s="16"/>
      <c r="E1003" s="16"/>
      <c r="F1003" s="16"/>
      <c r="G1003" s="34"/>
      <c r="H1003" s="16"/>
      <c r="I1003" s="16"/>
      <c r="J1003" s="34"/>
    </row>
    <row r="1004" spans="3:10" s="6" customFormat="1" x14ac:dyDescent="0.25">
      <c r="C1004" s="7"/>
      <c r="D1004" s="16"/>
      <c r="E1004" s="16"/>
      <c r="F1004" s="16"/>
      <c r="G1004" s="34"/>
      <c r="H1004" s="16"/>
      <c r="I1004" s="16"/>
      <c r="J1004" s="34"/>
    </row>
    <row r="1005" spans="3:10" s="6" customFormat="1" x14ac:dyDescent="0.25">
      <c r="C1005" s="7"/>
      <c r="D1005" s="16"/>
      <c r="E1005" s="16"/>
      <c r="F1005" s="16"/>
      <c r="G1005" s="34"/>
      <c r="H1005" s="16"/>
      <c r="I1005" s="16"/>
      <c r="J1005" s="34"/>
    </row>
    <row r="1006" spans="3:10" s="6" customFormat="1" x14ac:dyDescent="0.25">
      <c r="C1006" s="7"/>
      <c r="D1006" s="16"/>
      <c r="E1006" s="16"/>
      <c r="F1006" s="16"/>
      <c r="G1006" s="34"/>
      <c r="H1006" s="16"/>
      <c r="I1006" s="16"/>
      <c r="J1006" s="34"/>
    </row>
    <row r="1007" spans="3:10" s="6" customFormat="1" x14ac:dyDescent="0.25">
      <c r="C1007" s="7"/>
      <c r="D1007" s="16"/>
      <c r="E1007" s="16"/>
      <c r="F1007" s="16"/>
      <c r="G1007" s="34"/>
      <c r="H1007" s="16"/>
      <c r="I1007" s="16"/>
      <c r="J1007" s="34"/>
    </row>
    <row r="1008" spans="3:10" s="6" customFormat="1" x14ac:dyDescent="0.25">
      <c r="C1008" s="7"/>
      <c r="D1008" s="16"/>
      <c r="E1008" s="16"/>
      <c r="F1008" s="16"/>
      <c r="G1008" s="34"/>
      <c r="H1008" s="16"/>
      <c r="I1008" s="16"/>
      <c r="J1008" s="34"/>
    </row>
    <row r="1009" spans="3:10" s="6" customFormat="1" x14ac:dyDescent="0.25">
      <c r="C1009" s="7"/>
      <c r="D1009" s="16"/>
      <c r="E1009" s="16"/>
      <c r="F1009" s="16"/>
      <c r="G1009" s="34"/>
      <c r="H1009" s="16"/>
      <c r="I1009" s="16"/>
      <c r="J1009" s="34"/>
    </row>
    <row r="1010" spans="3:10" s="6" customFormat="1" x14ac:dyDescent="0.25">
      <c r="C1010" s="7"/>
      <c r="D1010" s="16"/>
      <c r="E1010" s="16"/>
      <c r="F1010" s="16"/>
      <c r="G1010" s="34"/>
      <c r="H1010" s="16"/>
      <c r="I1010" s="16"/>
      <c r="J1010" s="34"/>
    </row>
    <row r="1011" spans="3:10" s="6" customFormat="1" x14ac:dyDescent="0.25">
      <c r="C1011" s="7"/>
      <c r="D1011" s="16"/>
      <c r="E1011" s="16"/>
      <c r="F1011" s="16"/>
      <c r="G1011" s="34"/>
      <c r="H1011" s="16"/>
      <c r="I1011" s="16"/>
      <c r="J1011" s="34"/>
    </row>
    <row r="1012" spans="3:10" s="6" customFormat="1" x14ac:dyDescent="0.25">
      <c r="C1012" s="7"/>
      <c r="D1012" s="16"/>
      <c r="E1012" s="16"/>
      <c r="F1012" s="16"/>
      <c r="G1012" s="34"/>
      <c r="H1012" s="16"/>
      <c r="I1012" s="16"/>
      <c r="J1012" s="34"/>
    </row>
    <row r="1013" spans="3:10" s="6" customFormat="1" x14ac:dyDescent="0.25">
      <c r="C1013" s="7"/>
      <c r="D1013" s="16"/>
      <c r="E1013" s="16"/>
      <c r="F1013" s="16"/>
      <c r="G1013" s="34"/>
      <c r="H1013" s="16"/>
      <c r="I1013" s="16"/>
      <c r="J1013" s="34"/>
    </row>
    <row r="1014" spans="3:10" s="6" customFormat="1" x14ac:dyDescent="0.25">
      <c r="C1014" s="7"/>
      <c r="D1014" s="16"/>
      <c r="E1014" s="16"/>
      <c r="F1014" s="16"/>
      <c r="G1014" s="34"/>
      <c r="H1014" s="16"/>
      <c r="I1014" s="16"/>
      <c r="J1014" s="34"/>
    </row>
    <row r="1015" spans="3:10" s="6" customFormat="1" x14ac:dyDescent="0.25">
      <c r="C1015" s="7"/>
      <c r="D1015" s="16"/>
      <c r="E1015" s="16"/>
      <c r="F1015" s="16"/>
      <c r="G1015" s="34"/>
      <c r="H1015" s="16"/>
      <c r="I1015" s="16"/>
      <c r="J1015" s="34"/>
    </row>
    <row r="1016" spans="3:10" s="6" customFormat="1" x14ac:dyDescent="0.25">
      <c r="C1016" s="7"/>
      <c r="D1016" s="16"/>
      <c r="E1016" s="16"/>
      <c r="F1016" s="16"/>
      <c r="G1016" s="34"/>
      <c r="H1016" s="16"/>
      <c r="I1016" s="16"/>
      <c r="J1016" s="34"/>
    </row>
    <row r="1017" spans="3:10" s="6" customFormat="1" x14ac:dyDescent="0.25">
      <c r="C1017" s="7"/>
      <c r="D1017" s="16"/>
      <c r="E1017" s="16"/>
      <c r="F1017" s="16"/>
      <c r="G1017" s="34"/>
      <c r="H1017" s="16"/>
      <c r="I1017" s="16"/>
      <c r="J1017" s="34"/>
    </row>
    <row r="1018" spans="3:10" s="6" customFormat="1" x14ac:dyDescent="0.25">
      <c r="C1018" s="7"/>
      <c r="D1018" s="16"/>
      <c r="E1018" s="16"/>
      <c r="F1018" s="16"/>
      <c r="G1018" s="34"/>
      <c r="H1018" s="16"/>
      <c r="I1018" s="16"/>
      <c r="J1018" s="34"/>
    </row>
    <row r="1019" spans="3:10" s="6" customFormat="1" x14ac:dyDescent="0.25">
      <c r="C1019" s="7"/>
      <c r="D1019" s="16"/>
      <c r="E1019" s="16"/>
      <c r="F1019" s="16"/>
      <c r="G1019" s="34"/>
      <c r="H1019" s="16"/>
      <c r="I1019" s="16"/>
      <c r="J1019" s="34"/>
    </row>
    <row r="1020" spans="3:10" s="6" customFormat="1" x14ac:dyDescent="0.25">
      <c r="C1020" s="7"/>
      <c r="D1020" s="16"/>
      <c r="E1020" s="16"/>
      <c r="F1020" s="16"/>
      <c r="G1020" s="34"/>
      <c r="H1020" s="16"/>
      <c r="I1020" s="16"/>
      <c r="J1020" s="34"/>
    </row>
    <row r="1021" spans="3:10" s="6" customFormat="1" x14ac:dyDescent="0.25">
      <c r="C1021" s="7"/>
      <c r="D1021" s="16"/>
      <c r="E1021" s="16"/>
      <c r="F1021" s="16"/>
      <c r="G1021" s="34"/>
      <c r="H1021" s="16"/>
      <c r="I1021" s="16"/>
      <c r="J1021" s="34"/>
    </row>
    <row r="1022" spans="3:10" s="6" customFormat="1" x14ac:dyDescent="0.25">
      <c r="C1022" s="7"/>
      <c r="D1022" s="16"/>
      <c r="E1022" s="16"/>
      <c r="F1022" s="16"/>
      <c r="G1022" s="34"/>
      <c r="H1022" s="16"/>
      <c r="I1022" s="16"/>
      <c r="J1022" s="34"/>
    </row>
    <row r="1023" spans="3:10" s="6" customFormat="1" x14ac:dyDescent="0.25">
      <c r="C1023" s="7"/>
      <c r="D1023" s="16"/>
      <c r="E1023" s="16"/>
      <c r="F1023" s="16"/>
      <c r="G1023" s="34"/>
      <c r="H1023" s="16"/>
      <c r="I1023" s="16"/>
      <c r="J1023" s="34"/>
    </row>
    <row r="1024" spans="3:10" s="6" customFormat="1" x14ac:dyDescent="0.25">
      <c r="C1024" s="7"/>
      <c r="D1024" s="16"/>
      <c r="E1024" s="16"/>
      <c r="F1024" s="16"/>
      <c r="G1024" s="34"/>
      <c r="H1024" s="16"/>
      <c r="I1024" s="16"/>
      <c r="J1024" s="34"/>
    </row>
    <row r="1025" spans="3:10" s="6" customFormat="1" x14ac:dyDescent="0.25">
      <c r="C1025" s="7"/>
      <c r="D1025" s="16"/>
      <c r="E1025" s="16"/>
      <c r="F1025" s="16"/>
      <c r="G1025" s="34"/>
      <c r="H1025" s="16"/>
      <c r="I1025" s="16"/>
      <c r="J1025" s="34"/>
    </row>
    <row r="1026" spans="3:10" s="6" customFormat="1" x14ac:dyDescent="0.25">
      <c r="C1026" s="7"/>
      <c r="D1026" s="16"/>
      <c r="E1026" s="16"/>
      <c r="F1026" s="16"/>
      <c r="G1026" s="34"/>
      <c r="H1026" s="16"/>
      <c r="I1026" s="16"/>
      <c r="J1026" s="34"/>
    </row>
    <row r="1027" spans="3:10" s="6" customFormat="1" x14ac:dyDescent="0.25">
      <c r="C1027" s="7"/>
      <c r="D1027" s="16"/>
      <c r="E1027" s="16"/>
      <c r="F1027" s="16"/>
      <c r="G1027" s="34"/>
      <c r="H1027" s="16"/>
      <c r="I1027" s="16"/>
      <c r="J1027" s="34"/>
    </row>
    <row r="1028" spans="3:10" s="6" customFormat="1" x14ac:dyDescent="0.25">
      <c r="C1028" s="7"/>
      <c r="D1028" s="16"/>
      <c r="E1028" s="16"/>
      <c r="F1028" s="16"/>
      <c r="G1028" s="34"/>
      <c r="H1028" s="16"/>
      <c r="I1028" s="16"/>
      <c r="J1028" s="34"/>
    </row>
    <row r="1029" spans="3:10" s="6" customFormat="1" x14ac:dyDescent="0.25">
      <c r="C1029" s="7"/>
      <c r="D1029" s="16"/>
      <c r="E1029" s="16"/>
      <c r="F1029" s="16"/>
      <c r="G1029" s="34"/>
      <c r="H1029" s="16"/>
      <c r="I1029" s="16"/>
      <c r="J1029" s="34"/>
    </row>
    <row r="1030" spans="3:10" s="6" customFormat="1" x14ac:dyDescent="0.25">
      <c r="C1030" s="7"/>
      <c r="D1030" s="16"/>
      <c r="E1030" s="16"/>
      <c r="F1030" s="16"/>
      <c r="G1030" s="34"/>
      <c r="H1030" s="16"/>
      <c r="I1030" s="16"/>
      <c r="J1030" s="34"/>
    </row>
    <row r="1031" spans="3:10" s="6" customFormat="1" x14ac:dyDescent="0.25">
      <c r="C1031" s="7"/>
      <c r="D1031" s="16"/>
      <c r="E1031" s="16"/>
      <c r="F1031" s="16"/>
      <c r="G1031" s="34"/>
      <c r="H1031" s="16"/>
      <c r="I1031" s="16"/>
      <c r="J1031" s="34"/>
    </row>
    <row r="1032" spans="3:10" s="6" customFormat="1" x14ac:dyDescent="0.25">
      <c r="C1032" s="7"/>
      <c r="D1032" s="16"/>
      <c r="E1032" s="16"/>
      <c r="F1032" s="16"/>
      <c r="G1032" s="34"/>
      <c r="H1032" s="16"/>
      <c r="I1032" s="16"/>
      <c r="J1032" s="34"/>
    </row>
    <row r="1033" spans="3:10" s="6" customFormat="1" x14ac:dyDescent="0.25">
      <c r="C1033" s="7"/>
      <c r="D1033" s="16"/>
      <c r="E1033" s="16"/>
      <c r="F1033" s="16"/>
      <c r="G1033" s="34"/>
      <c r="H1033" s="16"/>
      <c r="I1033" s="16"/>
      <c r="J1033" s="34"/>
    </row>
    <row r="1034" spans="3:10" s="6" customFormat="1" x14ac:dyDescent="0.25">
      <c r="C1034" s="7"/>
      <c r="D1034" s="16"/>
      <c r="E1034" s="16"/>
      <c r="F1034" s="16"/>
      <c r="G1034" s="34"/>
      <c r="H1034" s="16"/>
      <c r="I1034" s="16"/>
      <c r="J1034" s="34"/>
    </row>
    <row r="1035" spans="3:10" s="6" customFormat="1" x14ac:dyDescent="0.25">
      <c r="C1035" s="7"/>
      <c r="D1035" s="16"/>
      <c r="E1035" s="16"/>
      <c r="F1035" s="16"/>
      <c r="G1035" s="34"/>
      <c r="H1035" s="16"/>
      <c r="I1035" s="16"/>
      <c r="J1035" s="34"/>
    </row>
    <row r="1036" spans="3:10" s="6" customFormat="1" x14ac:dyDescent="0.25">
      <c r="C1036" s="7"/>
      <c r="D1036" s="16"/>
      <c r="E1036" s="16"/>
      <c r="F1036" s="16"/>
      <c r="G1036" s="34"/>
      <c r="H1036" s="16"/>
      <c r="I1036" s="16"/>
      <c r="J1036" s="34"/>
    </row>
    <row r="1037" spans="3:10" s="6" customFormat="1" x14ac:dyDescent="0.25">
      <c r="C1037" s="7"/>
      <c r="D1037" s="16"/>
      <c r="E1037" s="16"/>
      <c r="F1037" s="16"/>
      <c r="G1037" s="34"/>
      <c r="H1037" s="16"/>
      <c r="I1037" s="16"/>
      <c r="J1037" s="34"/>
    </row>
    <row r="1038" spans="3:10" s="6" customFormat="1" x14ac:dyDescent="0.25">
      <c r="C1038" s="7"/>
      <c r="D1038" s="16"/>
      <c r="E1038" s="16"/>
      <c r="F1038" s="16"/>
      <c r="G1038" s="34"/>
      <c r="H1038" s="16"/>
      <c r="I1038" s="16"/>
      <c r="J1038" s="34"/>
    </row>
    <row r="1039" spans="3:10" s="6" customFormat="1" x14ac:dyDescent="0.25">
      <c r="C1039" s="7"/>
      <c r="D1039" s="16"/>
      <c r="E1039" s="16"/>
      <c r="F1039" s="16"/>
      <c r="G1039" s="34"/>
      <c r="H1039" s="16"/>
      <c r="I1039" s="16"/>
      <c r="J1039" s="34"/>
    </row>
    <row r="1040" spans="3:10" s="6" customFormat="1" x14ac:dyDescent="0.25">
      <c r="C1040" s="7"/>
      <c r="D1040" s="16"/>
      <c r="E1040" s="16"/>
      <c r="F1040" s="16"/>
      <c r="G1040" s="34"/>
      <c r="H1040" s="16"/>
      <c r="I1040" s="16"/>
      <c r="J1040" s="34"/>
    </row>
    <row r="1041" spans="3:10" s="6" customFormat="1" x14ac:dyDescent="0.25">
      <c r="C1041" s="7"/>
      <c r="D1041" s="16"/>
      <c r="E1041" s="16"/>
      <c r="F1041" s="16"/>
      <c r="G1041" s="34"/>
      <c r="H1041" s="16"/>
      <c r="I1041" s="16"/>
      <c r="J1041" s="34"/>
    </row>
    <row r="1042" spans="3:10" s="6" customFormat="1" x14ac:dyDescent="0.25">
      <c r="C1042" s="7"/>
      <c r="D1042" s="16"/>
      <c r="E1042" s="16"/>
      <c r="F1042" s="16"/>
      <c r="G1042" s="34"/>
      <c r="H1042" s="16"/>
      <c r="I1042" s="16"/>
      <c r="J1042" s="34"/>
    </row>
    <row r="1043" spans="3:10" s="6" customFormat="1" x14ac:dyDescent="0.25">
      <c r="C1043" s="7"/>
      <c r="D1043" s="16"/>
      <c r="E1043" s="16"/>
      <c r="F1043" s="16"/>
      <c r="G1043" s="34"/>
      <c r="H1043" s="16"/>
      <c r="I1043" s="16"/>
      <c r="J1043" s="34"/>
    </row>
    <row r="1044" spans="3:10" s="6" customFormat="1" x14ac:dyDescent="0.25">
      <c r="C1044" s="7"/>
      <c r="D1044" s="16"/>
      <c r="E1044" s="16"/>
      <c r="F1044" s="16"/>
      <c r="G1044" s="34"/>
      <c r="H1044" s="16"/>
      <c r="I1044" s="16"/>
      <c r="J1044" s="34"/>
    </row>
    <row r="1045" spans="3:10" s="6" customFormat="1" x14ac:dyDescent="0.25">
      <c r="C1045" s="7"/>
      <c r="D1045" s="16"/>
      <c r="E1045" s="16"/>
      <c r="F1045" s="16"/>
      <c r="G1045" s="34"/>
      <c r="H1045" s="16"/>
      <c r="I1045" s="16"/>
      <c r="J1045" s="34"/>
    </row>
    <row r="1046" spans="3:10" s="6" customFormat="1" x14ac:dyDescent="0.25">
      <c r="C1046" s="7"/>
      <c r="D1046" s="16"/>
      <c r="E1046" s="16"/>
      <c r="F1046" s="16"/>
      <c r="G1046" s="34"/>
      <c r="H1046" s="16"/>
      <c r="I1046" s="16"/>
      <c r="J1046" s="34"/>
    </row>
    <row r="1047" spans="3:10" s="6" customFormat="1" x14ac:dyDescent="0.25">
      <c r="C1047" s="7"/>
      <c r="D1047" s="16"/>
      <c r="E1047" s="16"/>
      <c r="F1047" s="16"/>
      <c r="G1047" s="34"/>
      <c r="H1047" s="16"/>
      <c r="I1047" s="16"/>
      <c r="J1047" s="34"/>
    </row>
    <row r="1048" spans="3:10" s="6" customFormat="1" x14ac:dyDescent="0.25">
      <c r="C1048" s="7"/>
      <c r="D1048" s="16"/>
      <c r="E1048" s="16"/>
      <c r="F1048" s="16"/>
      <c r="G1048" s="34"/>
      <c r="H1048" s="16"/>
      <c r="I1048" s="16"/>
      <c r="J1048" s="34"/>
    </row>
    <row r="1049" spans="3:10" s="6" customFormat="1" x14ac:dyDescent="0.25">
      <c r="C1049" s="7"/>
      <c r="D1049" s="16"/>
      <c r="E1049" s="16"/>
      <c r="F1049" s="16"/>
      <c r="G1049" s="34"/>
      <c r="H1049" s="16"/>
      <c r="I1049" s="16"/>
      <c r="J1049" s="34"/>
    </row>
    <row r="1050" spans="3:10" s="6" customFormat="1" x14ac:dyDescent="0.25">
      <c r="C1050" s="7"/>
      <c r="D1050" s="16"/>
      <c r="E1050" s="16"/>
      <c r="F1050" s="16"/>
      <c r="G1050" s="34"/>
      <c r="H1050" s="16"/>
      <c r="I1050" s="16"/>
      <c r="J1050" s="34"/>
    </row>
    <row r="1051" spans="3:10" s="6" customFormat="1" x14ac:dyDescent="0.25">
      <c r="C1051" s="7"/>
      <c r="D1051" s="16"/>
      <c r="E1051" s="16"/>
      <c r="F1051" s="16"/>
      <c r="G1051" s="34"/>
      <c r="H1051" s="16"/>
      <c r="I1051" s="16"/>
      <c r="J1051" s="34"/>
    </row>
    <row r="1052" spans="3:10" s="6" customFormat="1" x14ac:dyDescent="0.25">
      <c r="C1052" s="7"/>
      <c r="D1052" s="16"/>
      <c r="E1052" s="16"/>
      <c r="F1052" s="16"/>
      <c r="G1052" s="34"/>
      <c r="H1052" s="16"/>
      <c r="I1052" s="16"/>
      <c r="J1052" s="34"/>
    </row>
    <row r="1053" spans="3:10" s="6" customFormat="1" x14ac:dyDescent="0.25">
      <c r="C1053" s="7"/>
      <c r="D1053" s="16"/>
      <c r="E1053" s="16"/>
      <c r="F1053" s="16"/>
      <c r="G1053" s="34"/>
      <c r="H1053" s="16"/>
      <c r="I1053" s="16"/>
      <c r="J1053" s="34"/>
    </row>
    <row r="1054" spans="3:10" s="6" customFormat="1" x14ac:dyDescent="0.25">
      <c r="C1054" s="7"/>
      <c r="D1054" s="16"/>
      <c r="E1054" s="16"/>
      <c r="F1054" s="16"/>
      <c r="G1054" s="34"/>
      <c r="H1054" s="16"/>
      <c r="I1054" s="16"/>
      <c r="J1054" s="34"/>
    </row>
    <row r="1055" spans="3:10" s="6" customFormat="1" x14ac:dyDescent="0.25">
      <c r="C1055" s="7"/>
      <c r="D1055" s="16"/>
      <c r="E1055" s="16"/>
      <c r="F1055" s="16"/>
      <c r="G1055" s="34"/>
      <c r="H1055" s="16"/>
      <c r="I1055" s="16"/>
      <c r="J1055" s="34"/>
    </row>
    <row r="1056" spans="3:10" s="6" customFormat="1" x14ac:dyDescent="0.25">
      <c r="C1056" s="7"/>
      <c r="D1056" s="16"/>
      <c r="E1056" s="16"/>
      <c r="F1056" s="16"/>
      <c r="G1056" s="34"/>
      <c r="H1056" s="16"/>
      <c r="I1056" s="16"/>
      <c r="J1056" s="34"/>
    </row>
    <row r="1057" spans="3:10" s="6" customFormat="1" x14ac:dyDescent="0.25">
      <c r="C1057" s="7"/>
      <c r="D1057" s="16"/>
      <c r="E1057" s="16"/>
      <c r="F1057" s="16"/>
      <c r="G1057" s="34"/>
      <c r="H1057" s="16"/>
      <c r="I1057" s="16"/>
      <c r="J1057" s="34"/>
    </row>
    <row r="1058" spans="3:10" s="6" customFormat="1" x14ac:dyDescent="0.25">
      <c r="C1058" s="7"/>
      <c r="D1058" s="16"/>
      <c r="E1058" s="16"/>
      <c r="F1058" s="16"/>
      <c r="G1058" s="34"/>
      <c r="H1058" s="16"/>
      <c r="I1058" s="16"/>
      <c r="J1058" s="34"/>
    </row>
    <row r="1059" spans="3:10" s="6" customFormat="1" x14ac:dyDescent="0.25">
      <c r="C1059" s="7"/>
      <c r="D1059" s="16"/>
      <c r="E1059" s="16"/>
      <c r="F1059" s="16"/>
      <c r="G1059" s="34"/>
      <c r="H1059" s="16"/>
      <c r="I1059" s="16"/>
      <c r="J1059" s="34"/>
    </row>
    <row r="1060" spans="3:10" s="6" customFormat="1" x14ac:dyDescent="0.25">
      <c r="C1060" s="7"/>
      <c r="D1060" s="16"/>
      <c r="E1060" s="16"/>
      <c r="F1060" s="16"/>
      <c r="G1060" s="34"/>
      <c r="H1060" s="16"/>
      <c r="I1060" s="16"/>
      <c r="J1060" s="34"/>
    </row>
    <row r="1061" spans="3:10" s="6" customFormat="1" x14ac:dyDescent="0.25">
      <c r="C1061" s="7"/>
      <c r="D1061" s="16"/>
      <c r="E1061" s="16"/>
      <c r="F1061" s="16"/>
      <c r="G1061" s="34"/>
      <c r="H1061" s="16"/>
      <c r="I1061" s="16"/>
      <c r="J1061" s="34"/>
    </row>
    <row r="1062" spans="3:10" s="6" customFormat="1" x14ac:dyDescent="0.25">
      <c r="C1062" s="7"/>
      <c r="D1062" s="16"/>
      <c r="E1062" s="16"/>
      <c r="F1062" s="16"/>
      <c r="G1062" s="34"/>
      <c r="H1062" s="16"/>
      <c r="I1062" s="16"/>
      <c r="J1062" s="34"/>
    </row>
    <row r="1063" spans="3:10" s="6" customFormat="1" x14ac:dyDescent="0.25">
      <c r="C1063" s="7"/>
      <c r="D1063" s="16"/>
      <c r="E1063" s="16"/>
      <c r="F1063" s="16"/>
      <c r="G1063" s="34"/>
      <c r="H1063" s="16"/>
      <c r="I1063" s="16"/>
      <c r="J1063" s="34"/>
    </row>
    <row r="1064" spans="3:10" s="6" customFormat="1" x14ac:dyDescent="0.25">
      <c r="C1064" s="7"/>
      <c r="D1064" s="16"/>
      <c r="E1064" s="16"/>
      <c r="F1064" s="16"/>
      <c r="G1064" s="34"/>
      <c r="H1064" s="16"/>
      <c r="I1064" s="16"/>
      <c r="J1064" s="34"/>
    </row>
    <row r="1065" spans="3:10" s="6" customFormat="1" x14ac:dyDescent="0.25">
      <c r="C1065" s="7"/>
      <c r="D1065" s="16"/>
      <c r="E1065" s="16"/>
      <c r="F1065" s="16"/>
      <c r="G1065" s="34"/>
      <c r="H1065" s="16"/>
      <c r="I1065" s="16"/>
      <c r="J1065" s="34"/>
    </row>
    <row r="1066" spans="3:10" s="6" customFormat="1" x14ac:dyDescent="0.25">
      <c r="C1066" s="7"/>
      <c r="D1066" s="16"/>
      <c r="E1066" s="16"/>
      <c r="F1066" s="16"/>
      <c r="G1066" s="34"/>
      <c r="H1066" s="16"/>
      <c r="I1066" s="16"/>
      <c r="J1066" s="34"/>
    </row>
    <row r="1067" spans="3:10" s="6" customFormat="1" x14ac:dyDescent="0.25">
      <c r="C1067" s="7"/>
      <c r="D1067" s="16"/>
      <c r="E1067" s="16"/>
      <c r="F1067" s="16"/>
      <c r="G1067" s="34"/>
      <c r="H1067" s="16"/>
      <c r="I1067" s="16"/>
      <c r="J1067" s="34"/>
    </row>
    <row r="1068" spans="3:10" s="6" customFormat="1" x14ac:dyDescent="0.25">
      <c r="C1068" s="7"/>
      <c r="D1068" s="16"/>
      <c r="E1068" s="16"/>
      <c r="F1068" s="16"/>
      <c r="G1068" s="34"/>
      <c r="H1068" s="16"/>
      <c r="I1068" s="16"/>
      <c r="J1068" s="34"/>
    </row>
    <row r="1069" spans="3:10" s="6" customFormat="1" x14ac:dyDescent="0.25">
      <c r="C1069" s="7"/>
      <c r="D1069" s="16"/>
      <c r="E1069" s="16"/>
      <c r="F1069" s="16"/>
      <c r="G1069" s="34"/>
      <c r="H1069" s="16"/>
      <c r="I1069" s="16"/>
      <c r="J1069" s="34"/>
    </row>
    <row r="1070" spans="3:10" s="6" customFormat="1" x14ac:dyDescent="0.25">
      <c r="C1070" s="7"/>
      <c r="D1070" s="16"/>
      <c r="E1070" s="16"/>
      <c r="F1070" s="16"/>
      <c r="G1070" s="34"/>
      <c r="H1070" s="16"/>
      <c r="I1070" s="16"/>
      <c r="J1070" s="34"/>
    </row>
    <row r="1071" spans="3:10" s="6" customFormat="1" x14ac:dyDescent="0.25">
      <c r="C1071" s="7"/>
      <c r="D1071" s="16"/>
      <c r="E1071" s="16"/>
      <c r="F1071" s="16"/>
      <c r="G1071" s="34"/>
      <c r="H1071" s="16"/>
      <c r="I1071" s="16"/>
      <c r="J1071" s="34"/>
    </row>
    <row r="1072" spans="3:10" s="6" customFormat="1" x14ac:dyDescent="0.25">
      <c r="C1072" s="7"/>
      <c r="D1072" s="16"/>
      <c r="E1072" s="16"/>
      <c r="F1072" s="16"/>
      <c r="G1072" s="34"/>
      <c r="H1072" s="16"/>
      <c r="I1072" s="16"/>
      <c r="J1072" s="34"/>
    </row>
    <row r="1073" spans="3:10" s="6" customFormat="1" x14ac:dyDescent="0.25">
      <c r="C1073" s="7"/>
      <c r="D1073" s="16"/>
      <c r="E1073" s="16"/>
      <c r="F1073" s="16"/>
      <c r="G1073" s="34"/>
      <c r="H1073" s="16"/>
      <c r="I1073" s="16"/>
      <c r="J1073" s="34"/>
    </row>
    <row r="1074" spans="3:10" s="6" customFormat="1" x14ac:dyDescent="0.25">
      <c r="C1074" s="7"/>
      <c r="D1074" s="16"/>
      <c r="E1074" s="16"/>
      <c r="F1074" s="16"/>
      <c r="G1074" s="34"/>
      <c r="H1074" s="16"/>
      <c r="I1074" s="16"/>
      <c r="J1074" s="34"/>
    </row>
    <row r="1075" spans="3:10" s="6" customFormat="1" x14ac:dyDescent="0.25">
      <c r="C1075" s="7"/>
      <c r="D1075" s="16"/>
      <c r="E1075" s="16"/>
      <c r="F1075" s="16"/>
      <c r="G1075" s="34"/>
      <c r="H1075" s="16"/>
      <c r="I1075" s="16"/>
      <c r="J1075" s="34"/>
    </row>
    <row r="1076" spans="3:10" s="6" customFormat="1" x14ac:dyDescent="0.25">
      <c r="C1076" s="7"/>
      <c r="D1076" s="16"/>
      <c r="E1076" s="16"/>
      <c r="F1076" s="16"/>
      <c r="G1076" s="34"/>
      <c r="H1076" s="16"/>
      <c r="I1076" s="16"/>
      <c r="J1076" s="34"/>
    </row>
    <row r="1077" spans="3:10" s="6" customFormat="1" x14ac:dyDescent="0.25">
      <c r="C1077" s="7"/>
      <c r="D1077" s="16"/>
      <c r="E1077" s="16"/>
      <c r="F1077" s="16"/>
      <c r="G1077" s="34"/>
      <c r="H1077" s="16"/>
      <c r="I1077" s="16"/>
      <c r="J1077" s="34"/>
    </row>
    <row r="1078" spans="3:10" s="6" customFormat="1" x14ac:dyDescent="0.25">
      <c r="C1078" s="7"/>
      <c r="D1078" s="16"/>
      <c r="E1078" s="16"/>
      <c r="F1078" s="16"/>
      <c r="G1078" s="34"/>
      <c r="H1078" s="16"/>
      <c r="I1078" s="16"/>
      <c r="J1078" s="34"/>
    </row>
    <row r="1079" spans="3:10" s="6" customFormat="1" x14ac:dyDescent="0.25">
      <c r="C1079" s="7"/>
      <c r="D1079" s="16"/>
      <c r="E1079" s="16"/>
      <c r="F1079" s="16"/>
      <c r="G1079" s="34"/>
      <c r="H1079" s="16"/>
      <c r="I1079" s="16"/>
      <c r="J1079" s="34"/>
    </row>
    <row r="1080" spans="3:10" s="6" customFormat="1" x14ac:dyDescent="0.25">
      <c r="C1080" s="7"/>
      <c r="D1080" s="16"/>
      <c r="E1080" s="16"/>
      <c r="F1080" s="16"/>
      <c r="G1080" s="34"/>
      <c r="H1080" s="16"/>
      <c r="I1080" s="16"/>
      <c r="J1080" s="34"/>
    </row>
    <row r="1081" spans="3:10" s="6" customFormat="1" x14ac:dyDescent="0.25">
      <c r="C1081" s="7"/>
      <c r="D1081" s="16"/>
      <c r="E1081" s="16"/>
      <c r="F1081" s="16"/>
      <c r="G1081" s="34"/>
      <c r="H1081" s="16"/>
      <c r="I1081" s="16"/>
      <c r="J1081" s="34"/>
    </row>
    <row r="1082" spans="3:10" s="6" customFormat="1" x14ac:dyDescent="0.25">
      <c r="C1082" s="7"/>
      <c r="D1082" s="16"/>
      <c r="E1082" s="16"/>
      <c r="F1082" s="16"/>
      <c r="G1082" s="34"/>
      <c r="H1082" s="16"/>
      <c r="I1082" s="16"/>
      <c r="J1082" s="34"/>
    </row>
    <row r="1083" spans="3:10" s="6" customFormat="1" x14ac:dyDescent="0.25">
      <c r="C1083" s="7"/>
      <c r="D1083" s="16"/>
      <c r="E1083" s="16"/>
      <c r="F1083" s="16"/>
      <c r="G1083" s="34"/>
      <c r="H1083" s="16"/>
      <c r="I1083" s="16"/>
      <c r="J1083" s="34"/>
    </row>
    <row r="1084" spans="3:10" s="6" customFormat="1" x14ac:dyDescent="0.25">
      <c r="C1084" s="7"/>
      <c r="D1084" s="16"/>
      <c r="E1084" s="16"/>
      <c r="F1084" s="16"/>
      <c r="G1084" s="34"/>
      <c r="H1084" s="16"/>
      <c r="I1084" s="16"/>
      <c r="J1084" s="34"/>
    </row>
    <row r="1085" spans="3:10" s="6" customFormat="1" x14ac:dyDescent="0.25">
      <c r="C1085" s="7"/>
      <c r="D1085" s="16"/>
      <c r="E1085" s="16"/>
      <c r="F1085" s="16"/>
      <c r="G1085" s="34"/>
      <c r="H1085" s="16"/>
      <c r="I1085" s="16"/>
      <c r="J1085" s="34"/>
    </row>
    <row r="1086" spans="3:10" s="6" customFormat="1" x14ac:dyDescent="0.25">
      <c r="C1086" s="7"/>
      <c r="D1086" s="16"/>
      <c r="E1086" s="16"/>
      <c r="F1086" s="16"/>
      <c r="G1086" s="34"/>
      <c r="H1086" s="16"/>
      <c r="I1086" s="16"/>
      <c r="J1086" s="34"/>
    </row>
    <row r="1087" spans="3:10" s="6" customFormat="1" x14ac:dyDescent="0.25">
      <c r="C1087" s="7"/>
      <c r="D1087" s="16"/>
      <c r="E1087" s="16"/>
      <c r="F1087" s="16"/>
      <c r="G1087" s="34"/>
      <c r="H1087" s="16"/>
      <c r="I1087" s="16"/>
      <c r="J1087" s="34"/>
    </row>
    <row r="1088" spans="3:10" s="6" customFormat="1" x14ac:dyDescent="0.25">
      <c r="C1088" s="7"/>
      <c r="D1088" s="16"/>
      <c r="E1088" s="16"/>
      <c r="F1088" s="16"/>
      <c r="G1088" s="34"/>
      <c r="H1088" s="16"/>
      <c r="I1088" s="16"/>
      <c r="J1088" s="34"/>
    </row>
    <row r="1089" spans="3:10" s="6" customFormat="1" x14ac:dyDescent="0.25">
      <c r="C1089" s="7"/>
      <c r="D1089" s="16"/>
      <c r="E1089" s="16"/>
      <c r="F1089" s="16"/>
      <c r="G1089" s="34"/>
      <c r="H1089" s="16"/>
      <c r="I1089" s="16"/>
      <c r="J1089" s="34"/>
    </row>
    <row r="1090" spans="3:10" s="6" customFormat="1" x14ac:dyDescent="0.25">
      <c r="C1090" s="7"/>
      <c r="D1090" s="16"/>
      <c r="E1090" s="16"/>
      <c r="F1090" s="16"/>
      <c r="G1090" s="34"/>
      <c r="H1090" s="16"/>
      <c r="I1090" s="16"/>
      <c r="J1090" s="34"/>
    </row>
    <row r="1091" spans="3:10" s="6" customFormat="1" x14ac:dyDescent="0.25">
      <c r="C1091" s="7"/>
      <c r="D1091" s="16"/>
      <c r="E1091" s="16"/>
      <c r="F1091" s="16"/>
      <c r="G1091" s="34"/>
      <c r="H1091" s="16"/>
      <c r="I1091" s="16"/>
      <c r="J1091" s="34"/>
    </row>
    <row r="1092" spans="3:10" s="6" customFormat="1" x14ac:dyDescent="0.25">
      <c r="C1092" s="7"/>
      <c r="D1092" s="16"/>
      <c r="E1092" s="16"/>
      <c r="F1092" s="16"/>
      <c r="G1092" s="34"/>
      <c r="H1092" s="16"/>
      <c r="I1092" s="16"/>
      <c r="J1092" s="34"/>
    </row>
    <row r="1093" spans="3:10" s="6" customFormat="1" x14ac:dyDescent="0.25">
      <c r="C1093" s="7"/>
      <c r="D1093" s="16"/>
      <c r="E1093" s="16"/>
      <c r="F1093" s="16"/>
      <c r="G1093" s="34"/>
      <c r="H1093" s="16"/>
      <c r="I1093" s="16"/>
      <c r="J1093" s="34"/>
    </row>
    <row r="1094" spans="3:10" s="6" customFormat="1" x14ac:dyDescent="0.25">
      <c r="C1094" s="7"/>
      <c r="D1094" s="16"/>
      <c r="E1094" s="16"/>
      <c r="F1094" s="16"/>
      <c r="G1094" s="34"/>
      <c r="H1094" s="16"/>
      <c r="I1094" s="16"/>
      <c r="J1094" s="34"/>
    </row>
    <row r="1095" spans="3:10" s="6" customFormat="1" x14ac:dyDescent="0.25">
      <c r="C1095" s="7"/>
      <c r="D1095" s="16"/>
      <c r="E1095" s="16"/>
      <c r="F1095" s="16"/>
      <c r="G1095" s="34"/>
      <c r="H1095" s="16"/>
      <c r="I1095" s="16"/>
      <c r="J1095" s="34"/>
    </row>
    <row r="1096" spans="3:10" s="6" customFormat="1" x14ac:dyDescent="0.25">
      <c r="C1096" s="7"/>
      <c r="D1096" s="16"/>
      <c r="E1096" s="16"/>
      <c r="F1096" s="16"/>
      <c r="G1096" s="34"/>
      <c r="H1096" s="16"/>
      <c r="I1096" s="16"/>
      <c r="J1096" s="34"/>
    </row>
    <row r="1097" spans="3:10" s="6" customFormat="1" x14ac:dyDescent="0.25">
      <c r="C1097" s="7"/>
      <c r="D1097" s="16"/>
      <c r="E1097" s="16"/>
      <c r="F1097" s="16"/>
      <c r="G1097" s="34"/>
      <c r="H1097" s="16"/>
      <c r="I1097" s="16"/>
      <c r="J1097" s="34"/>
    </row>
    <row r="1098" spans="3:10" s="6" customFormat="1" x14ac:dyDescent="0.25">
      <c r="C1098" s="7"/>
      <c r="D1098" s="16"/>
      <c r="E1098" s="16"/>
      <c r="F1098" s="16"/>
      <c r="G1098" s="34"/>
      <c r="H1098" s="16"/>
      <c r="I1098" s="16"/>
      <c r="J1098" s="34"/>
    </row>
    <row r="1099" spans="3:10" s="6" customFormat="1" x14ac:dyDescent="0.25">
      <c r="C1099" s="7"/>
      <c r="D1099" s="16"/>
      <c r="E1099" s="16"/>
      <c r="F1099" s="16"/>
      <c r="G1099" s="34"/>
      <c r="H1099" s="16"/>
      <c r="I1099" s="16"/>
      <c r="J1099" s="34"/>
    </row>
    <row r="1100" spans="3:10" s="6" customFormat="1" x14ac:dyDescent="0.25">
      <c r="C1100" s="7"/>
      <c r="D1100" s="16"/>
      <c r="E1100" s="16"/>
      <c r="F1100" s="16"/>
      <c r="G1100" s="34"/>
      <c r="H1100" s="16"/>
      <c r="I1100" s="16"/>
      <c r="J1100" s="34"/>
    </row>
    <row r="1101" spans="3:10" s="6" customFormat="1" x14ac:dyDescent="0.25">
      <c r="C1101" s="7"/>
      <c r="D1101" s="16"/>
      <c r="E1101" s="16"/>
      <c r="F1101" s="16"/>
      <c r="G1101" s="34"/>
      <c r="H1101" s="16"/>
      <c r="I1101" s="16"/>
      <c r="J1101" s="34"/>
    </row>
    <row r="1102" spans="3:10" s="6" customFormat="1" x14ac:dyDescent="0.25">
      <c r="C1102" s="7"/>
      <c r="D1102" s="16"/>
      <c r="E1102" s="16"/>
      <c r="F1102" s="16"/>
      <c r="G1102" s="34"/>
      <c r="H1102" s="16"/>
      <c r="I1102" s="16"/>
      <c r="J1102" s="34"/>
    </row>
    <row r="1103" spans="3:10" s="6" customFormat="1" x14ac:dyDescent="0.25">
      <c r="C1103" s="7"/>
      <c r="D1103" s="16"/>
      <c r="E1103" s="16"/>
      <c r="F1103" s="16"/>
      <c r="G1103" s="34"/>
      <c r="H1103" s="16"/>
      <c r="I1103" s="16"/>
      <c r="J1103" s="34"/>
    </row>
    <row r="1104" spans="3:10" s="6" customFormat="1" x14ac:dyDescent="0.25">
      <c r="C1104" s="7"/>
      <c r="D1104" s="16"/>
      <c r="E1104" s="16"/>
      <c r="F1104" s="16"/>
      <c r="G1104" s="34"/>
      <c r="H1104" s="16"/>
      <c r="I1104" s="16"/>
      <c r="J1104" s="34"/>
    </row>
    <row r="1105" spans="3:10" s="6" customFormat="1" x14ac:dyDescent="0.25">
      <c r="C1105" s="7"/>
      <c r="D1105" s="16"/>
      <c r="E1105" s="16"/>
      <c r="F1105" s="16"/>
      <c r="G1105" s="34"/>
      <c r="H1105" s="16"/>
      <c r="I1105" s="16"/>
      <c r="J1105" s="34"/>
    </row>
    <row r="1106" spans="3:10" s="6" customFormat="1" x14ac:dyDescent="0.25">
      <c r="C1106" s="7"/>
      <c r="D1106" s="16"/>
      <c r="E1106" s="16"/>
      <c r="F1106" s="16"/>
      <c r="G1106" s="34"/>
      <c r="H1106" s="16"/>
      <c r="I1106" s="16"/>
      <c r="J1106" s="34"/>
    </row>
    <row r="1107" spans="3:10" s="6" customFormat="1" x14ac:dyDescent="0.25">
      <c r="C1107" s="7"/>
      <c r="D1107" s="16"/>
      <c r="E1107" s="16"/>
      <c r="F1107" s="16"/>
      <c r="G1107" s="34"/>
      <c r="H1107" s="16"/>
      <c r="I1107" s="16"/>
      <c r="J1107" s="34"/>
    </row>
    <row r="1108" spans="3:10" s="6" customFormat="1" x14ac:dyDescent="0.25">
      <c r="C1108" s="7"/>
      <c r="D1108" s="16"/>
      <c r="E1108" s="16"/>
      <c r="F1108" s="16"/>
      <c r="G1108" s="34"/>
      <c r="H1108" s="16"/>
      <c r="I1108" s="16"/>
      <c r="J1108" s="34"/>
    </row>
    <row r="1109" spans="3:10" s="6" customFormat="1" x14ac:dyDescent="0.25">
      <c r="C1109" s="7"/>
      <c r="D1109" s="16"/>
      <c r="E1109" s="16"/>
      <c r="F1109" s="16"/>
      <c r="G1109" s="34"/>
      <c r="H1109" s="16"/>
      <c r="I1109" s="16"/>
      <c r="J1109" s="34"/>
    </row>
    <row r="1110" spans="3:10" s="6" customFormat="1" x14ac:dyDescent="0.25">
      <c r="C1110" s="7"/>
      <c r="D1110" s="16"/>
      <c r="E1110" s="16"/>
      <c r="F1110" s="16"/>
      <c r="G1110" s="34"/>
      <c r="H1110" s="16"/>
      <c r="I1110" s="16"/>
      <c r="J1110" s="34"/>
    </row>
    <row r="1111" spans="3:10" s="6" customFormat="1" x14ac:dyDescent="0.25">
      <c r="C1111" s="7"/>
      <c r="D1111" s="16"/>
      <c r="E1111" s="16"/>
      <c r="F1111" s="16"/>
      <c r="G1111" s="34"/>
      <c r="H1111" s="16"/>
      <c r="I1111" s="16"/>
      <c r="J1111" s="34"/>
    </row>
    <row r="1112" spans="3:10" s="6" customFormat="1" x14ac:dyDescent="0.25">
      <c r="C1112" s="7"/>
      <c r="D1112" s="16"/>
      <c r="E1112" s="16"/>
      <c r="F1112" s="16"/>
      <c r="G1112" s="34"/>
      <c r="H1112" s="16"/>
      <c r="I1112" s="16"/>
      <c r="J1112" s="34"/>
    </row>
    <row r="1113" spans="3:10" s="6" customFormat="1" x14ac:dyDescent="0.25">
      <c r="C1113" s="7"/>
      <c r="D1113" s="16"/>
      <c r="E1113" s="16"/>
      <c r="F1113" s="16"/>
      <c r="G1113" s="34"/>
      <c r="H1113" s="16"/>
      <c r="I1113" s="16"/>
      <c r="J1113" s="34"/>
    </row>
    <row r="1114" spans="3:10" s="6" customFormat="1" x14ac:dyDescent="0.25">
      <c r="C1114" s="7"/>
      <c r="D1114" s="16"/>
      <c r="E1114" s="16"/>
      <c r="F1114" s="16"/>
      <c r="G1114" s="34"/>
      <c r="H1114" s="16"/>
      <c r="I1114" s="16"/>
      <c r="J1114" s="34"/>
    </row>
    <row r="1115" spans="3:10" s="6" customFormat="1" x14ac:dyDescent="0.25">
      <c r="C1115" s="7"/>
      <c r="D1115" s="16"/>
      <c r="E1115" s="16"/>
      <c r="F1115" s="16"/>
      <c r="G1115" s="34"/>
      <c r="H1115" s="16"/>
      <c r="I1115" s="16"/>
      <c r="J1115" s="34"/>
    </row>
    <row r="1116" spans="3:10" s="6" customFormat="1" x14ac:dyDescent="0.25">
      <c r="C1116" s="7"/>
      <c r="D1116" s="16"/>
      <c r="E1116" s="16"/>
      <c r="F1116" s="16"/>
      <c r="G1116" s="34"/>
      <c r="H1116" s="16"/>
      <c r="I1116" s="16"/>
      <c r="J1116" s="34"/>
    </row>
    <row r="1117" spans="3:10" s="6" customFormat="1" x14ac:dyDescent="0.25">
      <c r="C1117" s="7"/>
      <c r="D1117" s="16"/>
      <c r="E1117" s="16"/>
      <c r="F1117" s="16"/>
      <c r="G1117" s="34"/>
      <c r="H1117" s="16"/>
      <c r="I1117" s="16"/>
      <c r="J1117" s="34"/>
    </row>
    <row r="1118" spans="3:10" s="6" customFormat="1" x14ac:dyDescent="0.25">
      <c r="C1118" s="7"/>
      <c r="D1118" s="16"/>
      <c r="E1118" s="16"/>
      <c r="F1118" s="16"/>
      <c r="G1118" s="34"/>
      <c r="H1118" s="16"/>
      <c r="I1118" s="16"/>
      <c r="J1118" s="34"/>
    </row>
    <row r="1119" spans="3:10" s="6" customFormat="1" x14ac:dyDescent="0.25">
      <c r="C1119" s="7"/>
      <c r="D1119" s="16"/>
      <c r="E1119" s="16"/>
      <c r="F1119" s="16"/>
      <c r="G1119" s="34"/>
      <c r="H1119" s="16"/>
      <c r="I1119" s="16"/>
      <c r="J1119" s="34"/>
    </row>
    <row r="1120" spans="3:10" s="6" customFormat="1" x14ac:dyDescent="0.25">
      <c r="C1120" s="7"/>
      <c r="D1120" s="16"/>
      <c r="E1120" s="16"/>
      <c r="F1120" s="16"/>
      <c r="G1120" s="34"/>
      <c r="H1120" s="16"/>
      <c r="I1120" s="16"/>
      <c r="J1120" s="34"/>
    </row>
    <row r="1121" spans="3:10" s="6" customFormat="1" x14ac:dyDescent="0.25">
      <c r="C1121" s="7"/>
      <c r="D1121" s="16"/>
      <c r="E1121" s="16"/>
      <c r="F1121" s="16"/>
      <c r="G1121" s="34"/>
      <c r="H1121" s="16"/>
      <c r="I1121" s="16"/>
      <c r="J1121" s="34"/>
    </row>
    <row r="1122" spans="3:10" s="6" customFormat="1" x14ac:dyDescent="0.25">
      <c r="C1122" s="7"/>
      <c r="D1122" s="16"/>
      <c r="E1122" s="16"/>
      <c r="F1122" s="16"/>
      <c r="G1122" s="34"/>
      <c r="H1122" s="16"/>
      <c r="I1122" s="16"/>
      <c r="J1122" s="34"/>
    </row>
    <row r="1123" spans="3:10" s="6" customFormat="1" x14ac:dyDescent="0.25">
      <c r="C1123" s="7"/>
      <c r="D1123" s="16"/>
      <c r="E1123" s="16"/>
      <c r="F1123" s="16"/>
      <c r="G1123" s="34"/>
      <c r="H1123" s="16"/>
      <c r="I1123" s="16"/>
      <c r="J1123" s="34"/>
    </row>
    <row r="1124" spans="3:10" s="6" customFormat="1" x14ac:dyDescent="0.25">
      <c r="C1124" s="7"/>
      <c r="D1124" s="16"/>
      <c r="E1124" s="16"/>
      <c r="F1124" s="16"/>
      <c r="G1124" s="34"/>
      <c r="H1124" s="16"/>
      <c r="I1124" s="16"/>
      <c r="J1124" s="34"/>
    </row>
    <row r="1125" spans="3:10" s="6" customFormat="1" x14ac:dyDescent="0.25">
      <c r="C1125" s="7"/>
      <c r="D1125" s="16"/>
      <c r="E1125" s="16"/>
      <c r="F1125" s="16"/>
      <c r="G1125" s="34"/>
      <c r="H1125" s="16"/>
      <c r="I1125" s="16"/>
      <c r="J1125" s="34"/>
    </row>
    <row r="1126" spans="3:10" s="6" customFormat="1" x14ac:dyDescent="0.25">
      <c r="C1126" s="7"/>
      <c r="D1126" s="16"/>
      <c r="E1126" s="16"/>
      <c r="F1126" s="16"/>
      <c r="G1126" s="34"/>
      <c r="H1126" s="16"/>
      <c r="I1126" s="16"/>
      <c r="J1126" s="34"/>
    </row>
    <row r="1127" spans="3:10" s="6" customFormat="1" x14ac:dyDescent="0.25">
      <c r="C1127" s="7"/>
      <c r="D1127" s="16"/>
      <c r="E1127" s="16"/>
      <c r="F1127" s="16"/>
      <c r="G1127" s="34"/>
      <c r="H1127" s="16"/>
      <c r="I1127" s="16"/>
      <c r="J1127" s="34"/>
    </row>
    <row r="1128" spans="3:10" s="6" customFormat="1" x14ac:dyDescent="0.25">
      <c r="C1128" s="7"/>
      <c r="D1128" s="16"/>
      <c r="E1128" s="16"/>
      <c r="F1128" s="16"/>
      <c r="G1128" s="34"/>
      <c r="H1128" s="16"/>
      <c r="I1128" s="16"/>
      <c r="J1128" s="34"/>
    </row>
    <row r="1129" spans="3:10" s="6" customFormat="1" x14ac:dyDescent="0.25">
      <c r="C1129" s="7"/>
      <c r="D1129" s="16"/>
      <c r="E1129" s="16"/>
      <c r="F1129" s="16"/>
      <c r="G1129" s="34"/>
      <c r="H1129" s="16"/>
      <c r="I1129" s="16"/>
      <c r="J1129" s="34"/>
    </row>
    <row r="1130" spans="3:10" s="6" customFormat="1" x14ac:dyDescent="0.25">
      <c r="C1130" s="7"/>
      <c r="D1130" s="16"/>
      <c r="E1130" s="16"/>
      <c r="F1130" s="16"/>
      <c r="G1130" s="34"/>
      <c r="H1130" s="16"/>
      <c r="I1130" s="16"/>
      <c r="J1130" s="34"/>
    </row>
    <row r="1131" spans="3:10" s="6" customFormat="1" x14ac:dyDescent="0.25">
      <c r="C1131" s="7"/>
      <c r="D1131" s="16"/>
      <c r="E1131" s="16"/>
      <c r="F1131" s="16"/>
      <c r="G1131" s="34"/>
      <c r="H1131" s="16"/>
      <c r="I1131" s="16"/>
      <c r="J1131" s="34"/>
    </row>
    <row r="1132" spans="3:10" s="6" customFormat="1" x14ac:dyDescent="0.25">
      <c r="C1132" s="7"/>
      <c r="D1132" s="16"/>
      <c r="E1132" s="16"/>
      <c r="F1132" s="16"/>
      <c r="G1132" s="34"/>
      <c r="H1132" s="16"/>
      <c r="I1132" s="16"/>
      <c r="J1132" s="34"/>
    </row>
    <row r="1133" spans="3:10" s="6" customFormat="1" x14ac:dyDescent="0.25">
      <c r="C1133" s="7"/>
      <c r="D1133" s="16"/>
      <c r="E1133" s="16"/>
      <c r="F1133" s="16"/>
      <c r="G1133" s="34"/>
      <c r="H1133" s="16"/>
      <c r="I1133" s="16"/>
      <c r="J1133" s="34"/>
    </row>
    <row r="1134" spans="3:10" s="6" customFormat="1" x14ac:dyDescent="0.25">
      <c r="C1134" s="7"/>
      <c r="D1134" s="16"/>
      <c r="E1134" s="16"/>
      <c r="F1134" s="16"/>
      <c r="G1134" s="34"/>
      <c r="H1134" s="16"/>
      <c r="I1134" s="16"/>
      <c r="J1134" s="34"/>
    </row>
    <row r="1135" spans="3:10" s="6" customFormat="1" x14ac:dyDescent="0.25">
      <c r="C1135" s="7"/>
      <c r="D1135" s="16"/>
      <c r="E1135" s="16"/>
      <c r="F1135" s="16"/>
      <c r="G1135" s="34"/>
      <c r="H1135" s="16"/>
      <c r="I1135" s="16"/>
      <c r="J1135" s="34"/>
    </row>
    <row r="1136" spans="3:10" s="6" customFormat="1" x14ac:dyDescent="0.25">
      <c r="C1136" s="7"/>
      <c r="D1136" s="16"/>
      <c r="E1136" s="16"/>
      <c r="F1136" s="16"/>
      <c r="G1136" s="34"/>
      <c r="H1136" s="16"/>
      <c r="I1136" s="16"/>
      <c r="J1136" s="34"/>
    </row>
    <row r="1137" spans="3:10" s="6" customFormat="1" x14ac:dyDescent="0.25">
      <c r="C1137" s="7"/>
      <c r="D1137" s="16"/>
      <c r="E1137" s="16"/>
      <c r="F1137" s="16"/>
      <c r="G1137" s="34"/>
      <c r="H1137" s="16"/>
      <c r="I1137" s="16"/>
      <c r="J1137" s="34"/>
    </row>
    <row r="1138" spans="3:10" s="6" customFormat="1" x14ac:dyDescent="0.25">
      <c r="C1138" s="7"/>
      <c r="D1138" s="16"/>
      <c r="E1138" s="16"/>
      <c r="F1138" s="16"/>
      <c r="G1138" s="34"/>
      <c r="H1138" s="16"/>
      <c r="I1138" s="16"/>
      <c r="J1138" s="34"/>
    </row>
    <row r="1139" spans="3:10" s="6" customFormat="1" x14ac:dyDescent="0.25">
      <c r="C1139" s="7"/>
      <c r="D1139" s="16"/>
      <c r="E1139" s="16"/>
      <c r="F1139" s="16"/>
      <c r="G1139" s="34"/>
      <c r="H1139" s="16"/>
      <c r="I1139" s="16"/>
      <c r="J1139" s="34"/>
    </row>
    <row r="1140" spans="3:10" s="6" customFormat="1" x14ac:dyDescent="0.25">
      <c r="C1140" s="7"/>
      <c r="D1140" s="16"/>
      <c r="E1140" s="16"/>
      <c r="F1140" s="16"/>
      <c r="G1140" s="34"/>
      <c r="H1140" s="16"/>
      <c r="I1140" s="16"/>
      <c r="J1140" s="34"/>
    </row>
    <row r="1141" spans="3:10" s="6" customFormat="1" x14ac:dyDescent="0.25">
      <c r="C1141" s="7"/>
      <c r="D1141" s="16"/>
      <c r="E1141" s="16"/>
      <c r="F1141" s="16"/>
      <c r="G1141" s="34"/>
      <c r="H1141" s="16"/>
      <c r="I1141" s="16"/>
      <c r="J1141" s="34"/>
    </row>
    <row r="1142" spans="3:10" s="6" customFormat="1" x14ac:dyDescent="0.25">
      <c r="C1142" s="7"/>
      <c r="D1142" s="16"/>
      <c r="E1142" s="16"/>
      <c r="F1142" s="16"/>
      <c r="G1142" s="34"/>
      <c r="H1142" s="16"/>
      <c r="I1142" s="16"/>
      <c r="J1142" s="34"/>
    </row>
    <row r="1143" spans="3:10" s="6" customFormat="1" x14ac:dyDescent="0.25">
      <c r="C1143" s="7"/>
      <c r="D1143" s="16"/>
      <c r="E1143" s="16"/>
      <c r="F1143" s="16"/>
      <c r="G1143" s="34"/>
      <c r="H1143" s="16"/>
      <c r="I1143" s="16"/>
      <c r="J1143" s="34"/>
    </row>
    <row r="1144" spans="3:10" s="6" customFormat="1" x14ac:dyDescent="0.25">
      <c r="C1144" s="7"/>
      <c r="D1144" s="16"/>
      <c r="E1144" s="16"/>
      <c r="F1144" s="16"/>
      <c r="G1144" s="34"/>
      <c r="H1144" s="16"/>
      <c r="I1144" s="16"/>
      <c r="J1144" s="34"/>
    </row>
    <row r="1145" spans="3:10" s="6" customFormat="1" x14ac:dyDescent="0.25">
      <c r="C1145" s="7"/>
      <c r="D1145" s="16"/>
      <c r="E1145" s="16"/>
      <c r="F1145" s="16"/>
      <c r="G1145" s="34"/>
      <c r="H1145" s="16"/>
      <c r="I1145" s="16"/>
      <c r="J1145" s="34"/>
    </row>
    <row r="1146" spans="3:10" s="6" customFormat="1" x14ac:dyDescent="0.25">
      <c r="C1146" s="7"/>
      <c r="D1146" s="16"/>
      <c r="E1146" s="16"/>
      <c r="F1146" s="16"/>
      <c r="G1146" s="34"/>
      <c r="H1146" s="16"/>
      <c r="I1146" s="16"/>
      <c r="J1146" s="34"/>
    </row>
    <row r="1147" spans="3:10" s="6" customFormat="1" x14ac:dyDescent="0.25">
      <c r="C1147" s="7"/>
      <c r="D1147" s="16"/>
      <c r="E1147" s="16"/>
      <c r="F1147" s="16"/>
      <c r="G1147" s="34"/>
      <c r="H1147" s="16"/>
      <c r="I1147" s="16"/>
      <c r="J1147" s="34"/>
    </row>
    <row r="1148" spans="3:10" s="6" customFormat="1" x14ac:dyDescent="0.25">
      <c r="C1148" s="7"/>
      <c r="D1148" s="16"/>
      <c r="E1148" s="16"/>
      <c r="F1148" s="16"/>
      <c r="G1148" s="34"/>
      <c r="H1148" s="16"/>
      <c r="I1148" s="16"/>
      <c r="J1148" s="34"/>
    </row>
    <row r="1149" spans="3:10" s="6" customFormat="1" x14ac:dyDescent="0.25">
      <c r="C1149" s="7"/>
      <c r="D1149" s="16"/>
      <c r="E1149" s="16"/>
      <c r="F1149" s="16"/>
      <c r="G1149" s="34"/>
      <c r="H1149" s="16"/>
      <c r="I1149" s="16"/>
      <c r="J1149" s="34"/>
    </row>
    <row r="1150" spans="3:10" s="6" customFormat="1" x14ac:dyDescent="0.25">
      <c r="C1150" s="7"/>
      <c r="D1150" s="16"/>
      <c r="E1150" s="16"/>
      <c r="F1150" s="16"/>
      <c r="G1150" s="34"/>
      <c r="H1150" s="16"/>
      <c r="I1150" s="16"/>
      <c r="J1150" s="34"/>
    </row>
    <row r="1151" spans="3:10" s="6" customFormat="1" x14ac:dyDescent="0.25">
      <c r="C1151" s="7"/>
      <c r="D1151" s="16"/>
      <c r="E1151" s="16"/>
      <c r="F1151" s="16"/>
      <c r="G1151" s="34"/>
      <c r="H1151" s="16"/>
      <c r="I1151" s="16"/>
      <c r="J1151" s="34"/>
    </row>
    <row r="1152" spans="3:10" s="6" customFormat="1" x14ac:dyDescent="0.25">
      <c r="C1152" s="7"/>
      <c r="D1152" s="16"/>
      <c r="E1152" s="16"/>
      <c r="F1152" s="16"/>
      <c r="G1152" s="34"/>
      <c r="H1152" s="16"/>
      <c r="I1152" s="16"/>
      <c r="J1152" s="34"/>
    </row>
    <row r="1153" spans="3:10" s="6" customFormat="1" x14ac:dyDescent="0.25">
      <c r="C1153" s="7"/>
      <c r="D1153" s="16"/>
      <c r="E1153" s="16"/>
      <c r="F1153" s="16"/>
      <c r="G1153" s="34"/>
      <c r="H1153" s="16"/>
      <c r="I1153" s="16"/>
      <c r="J1153" s="34"/>
    </row>
    <row r="1154" spans="3:10" s="6" customFormat="1" x14ac:dyDescent="0.25">
      <c r="C1154" s="7"/>
      <c r="D1154" s="16"/>
      <c r="E1154" s="16"/>
      <c r="F1154" s="16"/>
      <c r="G1154" s="34"/>
      <c r="H1154" s="16"/>
      <c r="I1154" s="16"/>
      <c r="J1154" s="34"/>
    </row>
    <row r="1155" spans="3:10" s="6" customFormat="1" x14ac:dyDescent="0.25">
      <c r="C1155" s="7"/>
      <c r="D1155" s="16"/>
      <c r="E1155" s="16"/>
      <c r="F1155" s="16"/>
      <c r="G1155" s="34"/>
      <c r="H1155" s="16"/>
      <c r="I1155" s="16"/>
      <c r="J1155" s="34"/>
    </row>
    <row r="1156" spans="3:10" s="6" customFormat="1" x14ac:dyDescent="0.25">
      <c r="C1156" s="7"/>
      <c r="D1156" s="16"/>
      <c r="E1156" s="16"/>
      <c r="F1156" s="16"/>
      <c r="G1156" s="34"/>
      <c r="H1156" s="16"/>
      <c r="I1156" s="16"/>
      <c r="J1156" s="34"/>
    </row>
    <row r="1157" spans="3:10" s="6" customFormat="1" x14ac:dyDescent="0.25">
      <c r="C1157" s="7"/>
      <c r="D1157" s="16"/>
      <c r="E1157" s="16"/>
      <c r="F1157" s="16"/>
      <c r="G1157" s="34"/>
      <c r="H1157" s="16"/>
      <c r="I1157" s="16"/>
      <c r="J1157" s="34"/>
    </row>
    <row r="1158" spans="3:10" s="6" customFormat="1" x14ac:dyDescent="0.25">
      <c r="C1158" s="7"/>
      <c r="D1158" s="16"/>
      <c r="E1158" s="16"/>
      <c r="F1158" s="16"/>
      <c r="G1158" s="34"/>
      <c r="H1158" s="16"/>
      <c r="I1158" s="16"/>
      <c r="J1158" s="34"/>
    </row>
    <row r="1159" spans="3:10" s="6" customFormat="1" x14ac:dyDescent="0.25">
      <c r="C1159" s="7"/>
      <c r="D1159" s="16"/>
      <c r="E1159" s="16"/>
      <c r="F1159" s="16"/>
      <c r="G1159" s="34"/>
      <c r="H1159" s="16"/>
      <c r="I1159" s="16"/>
      <c r="J1159" s="34"/>
    </row>
    <row r="1160" spans="3:10" s="6" customFormat="1" x14ac:dyDescent="0.25">
      <c r="C1160" s="7"/>
      <c r="D1160" s="16"/>
      <c r="E1160" s="16"/>
      <c r="F1160" s="16"/>
      <c r="G1160" s="34"/>
      <c r="H1160" s="16"/>
      <c r="I1160" s="16"/>
      <c r="J1160" s="34"/>
    </row>
    <row r="1161" spans="3:10" s="6" customFormat="1" x14ac:dyDescent="0.25">
      <c r="C1161" s="7"/>
      <c r="D1161" s="16"/>
      <c r="E1161" s="16"/>
      <c r="F1161" s="16"/>
      <c r="G1161" s="34"/>
      <c r="H1161" s="16"/>
      <c r="I1161" s="16"/>
      <c r="J1161" s="34"/>
    </row>
    <row r="1162" spans="3:10" s="6" customFormat="1" x14ac:dyDescent="0.25">
      <c r="C1162" s="7"/>
      <c r="D1162" s="16"/>
      <c r="E1162" s="16"/>
      <c r="F1162" s="16"/>
      <c r="G1162" s="34"/>
      <c r="H1162" s="16"/>
      <c r="I1162" s="16"/>
      <c r="J1162" s="34"/>
    </row>
    <row r="1163" spans="3:10" s="6" customFormat="1" x14ac:dyDescent="0.25">
      <c r="C1163" s="7"/>
      <c r="D1163" s="16"/>
      <c r="E1163" s="16"/>
      <c r="F1163" s="16"/>
      <c r="G1163" s="34"/>
      <c r="H1163" s="16"/>
      <c r="I1163" s="16"/>
      <c r="J1163" s="34"/>
    </row>
    <row r="1164" spans="3:10" s="6" customFormat="1" x14ac:dyDescent="0.25">
      <c r="C1164" s="7"/>
      <c r="D1164" s="16"/>
      <c r="E1164" s="16"/>
      <c r="F1164" s="16"/>
      <c r="G1164" s="34"/>
      <c r="H1164" s="16"/>
      <c r="I1164" s="16"/>
      <c r="J1164" s="34"/>
    </row>
    <row r="1165" spans="3:10" s="6" customFormat="1" x14ac:dyDescent="0.25">
      <c r="C1165" s="7"/>
      <c r="D1165" s="16"/>
      <c r="E1165" s="16"/>
      <c r="F1165" s="16"/>
      <c r="G1165" s="34"/>
      <c r="H1165" s="16"/>
      <c r="I1165" s="16"/>
      <c r="J1165" s="34"/>
    </row>
    <row r="1166" spans="3:10" s="6" customFormat="1" x14ac:dyDescent="0.25">
      <c r="C1166" s="7"/>
      <c r="D1166" s="16"/>
      <c r="E1166" s="16"/>
      <c r="F1166" s="16"/>
      <c r="G1166" s="34"/>
      <c r="H1166" s="16"/>
      <c r="I1166" s="16"/>
      <c r="J1166" s="34"/>
    </row>
    <row r="1167" spans="3:10" s="6" customFormat="1" x14ac:dyDescent="0.25">
      <c r="C1167" s="7"/>
      <c r="D1167" s="16"/>
      <c r="E1167" s="16"/>
      <c r="F1167" s="16"/>
      <c r="G1167" s="34"/>
      <c r="H1167" s="16"/>
      <c r="I1167" s="16"/>
      <c r="J1167" s="34"/>
    </row>
    <row r="1168" spans="3:10" s="6" customFormat="1" x14ac:dyDescent="0.25">
      <c r="C1168" s="7"/>
      <c r="D1168" s="16"/>
      <c r="E1168" s="16"/>
      <c r="F1168" s="16"/>
      <c r="G1168" s="34"/>
      <c r="H1168" s="16"/>
      <c r="I1168" s="16"/>
      <c r="J1168" s="34"/>
    </row>
    <row r="1169" spans="3:10" s="6" customFormat="1" x14ac:dyDescent="0.25">
      <c r="C1169" s="7"/>
      <c r="D1169" s="16"/>
      <c r="E1169" s="16"/>
      <c r="F1169" s="16"/>
      <c r="G1169" s="34"/>
      <c r="H1169" s="16"/>
      <c r="I1169" s="16"/>
      <c r="J1169" s="34"/>
    </row>
    <row r="1170" spans="3:10" s="6" customFormat="1" x14ac:dyDescent="0.25">
      <c r="C1170" s="7"/>
      <c r="D1170" s="16"/>
      <c r="E1170" s="16"/>
      <c r="F1170" s="16"/>
      <c r="G1170" s="34"/>
      <c r="H1170" s="16"/>
      <c r="I1170" s="16"/>
      <c r="J1170" s="34"/>
    </row>
    <row r="1171" spans="3:10" s="6" customFormat="1" x14ac:dyDescent="0.25">
      <c r="C1171" s="7"/>
      <c r="D1171" s="16"/>
      <c r="E1171" s="16"/>
      <c r="F1171" s="16"/>
      <c r="G1171" s="34"/>
      <c r="H1171" s="16"/>
      <c r="I1171" s="16"/>
      <c r="J1171" s="34"/>
    </row>
    <row r="1172" spans="3:10" s="6" customFormat="1" x14ac:dyDescent="0.25">
      <c r="C1172" s="7"/>
      <c r="D1172" s="16"/>
      <c r="E1172" s="16"/>
      <c r="F1172" s="16"/>
      <c r="G1172" s="34"/>
      <c r="H1172" s="16"/>
      <c r="I1172" s="16"/>
      <c r="J1172" s="34"/>
    </row>
    <row r="1173" spans="3:10" s="6" customFormat="1" x14ac:dyDescent="0.25">
      <c r="C1173" s="7"/>
      <c r="D1173" s="16"/>
      <c r="E1173" s="16"/>
      <c r="F1173" s="16"/>
      <c r="G1173" s="34"/>
      <c r="H1173" s="16"/>
      <c r="I1173" s="16"/>
      <c r="J1173" s="34"/>
    </row>
    <row r="1174" spans="3:10" s="6" customFormat="1" x14ac:dyDescent="0.25">
      <c r="C1174" s="7"/>
      <c r="D1174" s="16"/>
      <c r="E1174" s="16"/>
      <c r="F1174" s="16"/>
      <c r="G1174" s="34"/>
      <c r="H1174" s="16"/>
      <c r="I1174" s="16"/>
      <c r="J1174" s="34"/>
    </row>
    <row r="1175" spans="3:10" s="6" customFormat="1" x14ac:dyDescent="0.25">
      <c r="C1175" s="7"/>
      <c r="D1175" s="16"/>
      <c r="E1175" s="16"/>
      <c r="F1175" s="16"/>
      <c r="G1175" s="34"/>
      <c r="H1175" s="16"/>
      <c r="I1175" s="16"/>
      <c r="J1175" s="34"/>
    </row>
    <row r="1176" spans="3:10" s="6" customFormat="1" x14ac:dyDescent="0.25">
      <c r="C1176" s="7"/>
      <c r="D1176" s="16"/>
      <c r="E1176" s="16"/>
      <c r="F1176" s="16"/>
      <c r="G1176" s="34"/>
      <c r="H1176" s="16"/>
      <c r="I1176" s="16"/>
      <c r="J1176" s="34"/>
    </row>
    <row r="1177" spans="3:10" s="6" customFormat="1" x14ac:dyDescent="0.25">
      <c r="C1177" s="7"/>
      <c r="D1177" s="16"/>
      <c r="E1177" s="16"/>
      <c r="F1177" s="16"/>
      <c r="G1177" s="34"/>
      <c r="H1177" s="16"/>
      <c r="I1177" s="16"/>
      <c r="J1177" s="34"/>
    </row>
    <row r="1178" spans="3:10" s="6" customFormat="1" x14ac:dyDescent="0.25">
      <c r="C1178" s="7"/>
      <c r="D1178" s="16"/>
      <c r="E1178" s="16"/>
      <c r="F1178" s="16"/>
      <c r="G1178" s="34"/>
      <c r="H1178" s="16"/>
      <c r="I1178" s="16"/>
      <c r="J1178" s="34"/>
    </row>
    <row r="1179" spans="3:10" s="6" customFormat="1" x14ac:dyDescent="0.25">
      <c r="C1179" s="7"/>
      <c r="D1179" s="16"/>
      <c r="E1179" s="16"/>
      <c r="F1179" s="16"/>
      <c r="G1179" s="34"/>
      <c r="H1179" s="16"/>
      <c r="I1179" s="16"/>
      <c r="J1179" s="34"/>
    </row>
    <row r="1180" spans="3:10" s="6" customFormat="1" x14ac:dyDescent="0.25">
      <c r="C1180" s="7"/>
      <c r="D1180" s="16"/>
      <c r="E1180" s="16"/>
      <c r="F1180" s="16"/>
      <c r="G1180" s="34"/>
      <c r="H1180" s="16"/>
      <c r="I1180" s="16"/>
      <c r="J1180" s="34"/>
    </row>
    <row r="1181" spans="3:10" s="6" customFormat="1" x14ac:dyDescent="0.25">
      <c r="C1181" s="7"/>
      <c r="D1181" s="16"/>
      <c r="E1181" s="16"/>
      <c r="F1181" s="16"/>
      <c r="G1181" s="34"/>
      <c r="H1181" s="16"/>
      <c r="I1181" s="16"/>
      <c r="J1181" s="34"/>
    </row>
    <row r="1182" spans="3:10" s="6" customFormat="1" x14ac:dyDescent="0.25">
      <c r="C1182" s="7"/>
      <c r="D1182" s="16"/>
      <c r="E1182" s="16"/>
      <c r="F1182" s="16"/>
      <c r="G1182" s="34"/>
      <c r="H1182" s="16"/>
      <c r="I1182" s="16"/>
      <c r="J1182" s="34"/>
    </row>
    <row r="1183" spans="3:10" s="6" customFormat="1" x14ac:dyDescent="0.25">
      <c r="C1183" s="7"/>
      <c r="D1183" s="16"/>
      <c r="E1183" s="16"/>
      <c r="F1183" s="16"/>
      <c r="G1183" s="34"/>
      <c r="H1183" s="16"/>
      <c r="I1183" s="16"/>
      <c r="J1183" s="34"/>
    </row>
    <row r="1184" spans="3:10" s="6" customFormat="1" x14ac:dyDescent="0.25">
      <c r="C1184" s="7"/>
      <c r="D1184" s="16"/>
      <c r="E1184" s="16"/>
      <c r="F1184" s="16"/>
      <c r="G1184" s="34"/>
      <c r="H1184" s="16"/>
      <c r="I1184" s="16"/>
      <c r="J1184" s="34"/>
    </row>
    <row r="1185" spans="3:10" s="6" customFormat="1" x14ac:dyDescent="0.25">
      <c r="C1185" s="7"/>
      <c r="D1185" s="16"/>
      <c r="E1185" s="16"/>
      <c r="F1185" s="16"/>
      <c r="G1185" s="34"/>
      <c r="H1185" s="16"/>
      <c r="I1185" s="16"/>
      <c r="J1185" s="34"/>
    </row>
    <row r="1186" spans="3:10" s="6" customFormat="1" x14ac:dyDescent="0.25">
      <c r="C1186" s="7"/>
      <c r="D1186" s="16"/>
      <c r="E1186" s="16"/>
      <c r="F1186" s="16"/>
      <c r="G1186" s="34"/>
      <c r="H1186" s="16"/>
      <c r="I1186" s="16"/>
      <c r="J1186" s="34"/>
    </row>
    <row r="1187" spans="3:10" s="6" customFormat="1" x14ac:dyDescent="0.25">
      <c r="C1187" s="7"/>
      <c r="D1187" s="16"/>
      <c r="E1187" s="16"/>
      <c r="F1187" s="16"/>
      <c r="G1187" s="34"/>
      <c r="H1187" s="16"/>
      <c r="I1187" s="16"/>
      <c r="J1187" s="34"/>
    </row>
    <row r="1188" spans="3:10" s="6" customFormat="1" x14ac:dyDescent="0.25">
      <c r="C1188" s="7"/>
      <c r="D1188" s="16"/>
      <c r="E1188" s="16"/>
      <c r="F1188" s="16"/>
      <c r="G1188" s="34"/>
      <c r="H1188" s="16"/>
      <c r="I1188" s="16"/>
      <c r="J1188" s="34"/>
    </row>
    <row r="1189" spans="3:10" s="6" customFormat="1" x14ac:dyDescent="0.25">
      <c r="C1189" s="7"/>
      <c r="D1189" s="16"/>
      <c r="E1189" s="16"/>
      <c r="F1189" s="16"/>
      <c r="G1189" s="34"/>
      <c r="H1189" s="16"/>
      <c r="I1189" s="16"/>
      <c r="J1189" s="34"/>
    </row>
    <row r="1190" spans="3:10" s="6" customFormat="1" x14ac:dyDescent="0.25">
      <c r="C1190" s="7"/>
      <c r="D1190" s="16"/>
      <c r="E1190" s="16"/>
      <c r="F1190" s="16"/>
      <c r="G1190" s="34"/>
      <c r="H1190" s="16"/>
      <c r="I1190" s="16"/>
      <c r="J1190" s="34"/>
    </row>
    <row r="1191" spans="3:10" s="6" customFormat="1" x14ac:dyDescent="0.25">
      <c r="C1191" s="7"/>
      <c r="D1191" s="16"/>
      <c r="E1191" s="16"/>
      <c r="F1191" s="16"/>
      <c r="G1191" s="34"/>
      <c r="H1191" s="16"/>
      <c r="I1191" s="16"/>
      <c r="J1191" s="34"/>
    </row>
    <row r="1192" spans="3:10" s="6" customFormat="1" x14ac:dyDescent="0.25">
      <c r="C1192" s="7"/>
      <c r="D1192" s="16"/>
      <c r="E1192" s="16"/>
      <c r="F1192" s="16"/>
      <c r="G1192" s="34"/>
      <c r="H1192" s="16"/>
      <c r="I1192" s="16"/>
      <c r="J1192" s="34"/>
    </row>
    <row r="1193" spans="3:10" s="6" customFormat="1" x14ac:dyDescent="0.25">
      <c r="C1193" s="7"/>
      <c r="D1193" s="16"/>
      <c r="E1193" s="16"/>
      <c r="F1193" s="16"/>
      <c r="G1193" s="34"/>
      <c r="H1193" s="16"/>
      <c r="I1193" s="16"/>
      <c r="J1193" s="34"/>
    </row>
    <row r="1194" spans="3:10" s="6" customFormat="1" x14ac:dyDescent="0.25">
      <c r="C1194" s="7"/>
      <c r="D1194" s="16"/>
      <c r="E1194" s="16"/>
      <c r="F1194" s="16"/>
      <c r="G1194" s="34"/>
      <c r="H1194" s="16"/>
      <c r="I1194" s="16"/>
      <c r="J1194" s="34"/>
    </row>
    <row r="1195" spans="3:10" s="6" customFormat="1" x14ac:dyDescent="0.25">
      <c r="C1195" s="7"/>
      <c r="D1195" s="16"/>
      <c r="E1195" s="16"/>
      <c r="F1195" s="16"/>
      <c r="G1195" s="34"/>
      <c r="H1195" s="16"/>
      <c r="I1195" s="16"/>
      <c r="J1195" s="34"/>
    </row>
    <row r="1196" spans="3:10" s="6" customFormat="1" x14ac:dyDescent="0.25">
      <c r="C1196" s="7"/>
      <c r="D1196" s="16"/>
      <c r="E1196" s="16"/>
      <c r="F1196" s="16"/>
      <c r="G1196" s="34"/>
      <c r="H1196" s="16"/>
      <c r="I1196" s="16"/>
      <c r="J1196" s="34"/>
    </row>
    <row r="1197" spans="3:10" s="6" customFormat="1" x14ac:dyDescent="0.25">
      <c r="C1197" s="7"/>
      <c r="D1197" s="16"/>
      <c r="E1197" s="16"/>
      <c r="F1197" s="16"/>
      <c r="G1197" s="34"/>
      <c r="H1197" s="16"/>
      <c r="I1197" s="16"/>
      <c r="J1197" s="34"/>
    </row>
    <row r="1198" spans="3:10" s="6" customFormat="1" x14ac:dyDescent="0.25">
      <c r="C1198" s="7"/>
      <c r="D1198" s="16"/>
      <c r="E1198" s="16"/>
      <c r="F1198" s="16"/>
      <c r="G1198" s="34"/>
      <c r="H1198" s="16"/>
      <c r="I1198" s="16"/>
      <c r="J1198" s="34"/>
    </row>
    <row r="1199" spans="3:10" s="6" customFormat="1" x14ac:dyDescent="0.25">
      <c r="C1199" s="7"/>
      <c r="D1199" s="16"/>
      <c r="E1199" s="16"/>
      <c r="F1199" s="16"/>
      <c r="G1199" s="34"/>
      <c r="H1199" s="16"/>
      <c r="I1199" s="16"/>
      <c r="J1199" s="34"/>
    </row>
    <row r="1200" spans="3:10" s="6" customFormat="1" x14ac:dyDescent="0.25">
      <c r="C1200" s="7"/>
      <c r="D1200" s="16"/>
      <c r="E1200" s="16"/>
      <c r="F1200" s="16"/>
      <c r="G1200" s="34"/>
      <c r="H1200" s="16"/>
      <c r="I1200" s="16"/>
      <c r="J1200" s="34"/>
    </row>
    <row r="1201" spans="3:10" s="6" customFormat="1" x14ac:dyDescent="0.25">
      <c r="C1201" s="7"/>
      <c r="D1201" s="16"/>
      <c r="E1201" s="16"/>
      <c r="F1201" s="16"/>
      <c r="G1201" s="34"/>
      <c r="H1201" s="16"/>
      <c r="I1201" s="16"/>
      <c r="J1201" s="34"/>
    </row>
    <row r="1202" spans="3:10" s="6" customFormat="1" x14ac:dyDescent="0.25">
      <c r="C1202" s="7"/>
      <c r="D1202" s="16"/>
      <c r="E1202" s="16"/>
      <c r="F1202" s="16"/>
      <c r="G1202" s="34"/>
      <c r="H1202" s="16"/>
      <c r="I1202" s="16"/>
      <c r="J1202" s="34"/>
    </row>
    <row r="1203" spans="3:10" s="6" customFormat="1" x14ac:dyDescent="0.25">
      <c r="C1203" s="7"/>
      <c r="D1203" s="16"/>
      <c r="E1203" s="16"/>
      <c r="F1203" s="16"/>
      <c r="G1203" s="34"/>
      <c r="H1203" s="16"/>
      <c r="I1203" s="16"/>
      <c r="J1203" s="34"/>
    </row>
    <row r="1204" spans="3:10" s="6" customFormat="1" x14ac:dyDescent="0.25">
      <c r="C1204" s="7"/>
      <c r="D1204" s="16"/>
      <c r="E1204" s="16"/>
      <c r="F1204" s="16"/>
      <c r="G1204" s="34"/>
      <c r="H1204" s="16"/>
      <c r="I1204" s="16"/>
      <c r="J1204" s="34"/>
    </row>
    <row r="1205" spans="3:10" s="6" customFormat="1" x14ac:dyDescent="0.25">
      <c r="C1205" s="7"/>
      <c r="D1205" s="16"/>
      <c r="E1205" s="16"/>
      <c r="F1205" s="16"/>
      <c r="G1205" s="34"/>
      <c r="H1205" s="16"/>
      <c r="I1205" s="16"/>
      <c r="J1205" s="34"/>
    </row>
    <row r="1206" spans="3:10" s="6" customFormat="1" x14ac:dyDescent="0.25">
      <c r="C1206" s="7"/>
      <c r="D1206" s="16"/>
      <c r="E1206" s="16"/>
      <c r="F1206" s="16"/>
      <c r="G1206" s="34"/>
      <c r="H1206" s="16"/>
      <c r="I1206" s="16"/>
      <c r="J1206" s="34"/>
    </row>
    <row r="1207" spans="3:10" s="6" customFormat="1" x14ac:dyDescent="0.25">
      <c r="C1207" s="7"/>
      <c r="D1207" s="16"/>
      <c r="E1207" s="16"/>
      <c r="F1207" s="16"/>
      <c r="G1207" s="34"/>
      <c r="H1207" s="16"/>
      <c r="I1207" s="16"/>
      <c r="J1207" s="34"/>
    </row>
    <row r="1208" spans="3:10" s="6" customFormat="1" x14ac:dyDescent="0.25">
      <c r="C1208" s="7"/>
      <c r="D1208" s="16"/>
      <c r="E1208" s="16"/>
      <c r="F1208" s="16"/>
      <c r="G1208" s="34"/>
      <c r="H1208" s="16"/>
      <c r="I1208" s="16"/>
      <c r="J1208" s="34"/>
    </row>
    <row r="1209" spans="3:10" s="6" customFormat="1" x14ac:dyDescent="0.25">
      <c r="C1209" s="7"/>
      <c r="D1209" s="16"/>
      <c r="E1209" s="16"/>
      <c r="F1209" s="16"/>
      <c r="G1209" s="34"/>
      <c r="H1209" s="16"/>
      <c r="I1209" s="16"/>
      <c r="J1209" s="34"/>
    </row>
    <row r="1210" spans="3:10" s="6" customFormat="1" x14ac:dyDescent="0.25">
      <c r="C1210" s="7"/>
      <c r="D1210" s="16"/>
      <c r="E1210" s="16"/>
      <c r="F1210" s="16"/>
      <c r="G1210" s="34"/>
      <c r="H1210" s="16"/>
      <c r="I1210" s="16"/>
      <c r="J1210" s="34"/>
    </row>
    <row r="1211" spans="3:10" s="6" customFormat="1" x14ac:dyDescent="0.25">
      <c r="C1211" s="7"/>
      <c r="D1211" s="16"/>
      <c r="E1211" s="16"/>
      <c r="F1211" s="16"/>
      <c r="G1211" s="34"/>
      <c r="H1211" s="16"/>
      <c r="I1211" s="16"/>
      <c r="J1211" s="34"/>
    </row>
    <row r="1212" spans="3:10" s="6" customFormat="1" x14ac:dyDescent="0.25">
      <c r="C1212" s="7"/>
      <c r="D1212" s="16"/>
      <c r="E1212" s="16"/>
      <c r="F1212" s="16"/>
      <c r="G1212" s="34"/>
      <c r="H1212" s="16"/>
      <c r="I1212" s="16"/>
      <c r="J1212" s="34"/>
    </row>
    <row r="1213" spans="3:10" s="6" customFormat="1" x14ac:dyDescent="0.25">
      <c r="C1213" s="7"/>
      <c r="D1213" s="16"/>
      <c r="E1213" s="16"/>
      <c r="F1213" s="16"/>
      <c r="G1213" s="34"/>
      <c r="H1213" s="16"/>
      <c r="I1213" s="16"/>
      <c r="J1213" s="34"/>
    </row>
    <row r="1214" spans="3:10" s="6" customFormat="1" x14ac:dyDescent="0.25">
      <c r="C1214" s="7"/>
      <c r="D1214" s="16"/>
      <c r="E1214" s="16"/>
      <c r="F1214" s="16"/>
      <c r="G1214" s="34"/>
      <c r="H1214" s="16"/>
      <c r="I1214" s="16"/>
      <c r="J1214" s="34"/>
    </row>
    <row r="1215" spans="3:10" s="6" customFormat="1" x14ac:dyDescent="0.25">
      <c r="C1215" s="7"/>
      <c r="D1215" s="16"/>
      <c r="E1215" s="16"/>
      <c r="F1215" s="16"/>
      <c r="G1215" s="34"/>
      <c r="H1215" s="16"/>
      <c r="I1215" s="16"/>
      <c r="J1215" s="34"/>
    </row>
    <row r="1216" spans="3:10" s="6" customFormat="1" x14ac:dyDescent="0.25">
      <c r="C1216" s="7"/>
      <c r="D1216" s="16"/>
      <c r="E1216" s="16"/>
      <c r="F1216" s="16"/>
      <c r="G1216" s="34"/>
      <c r="H1216" s="16"/>
      <c r="I1216" s="16"/>
      <c r="J1216" s="34"/>
    </row>
    <row r="1217" spans="3:10" s="6" customFormat="1" x14ac:dyDescent="0.25">
      <c r="C1217" s="7"/>
      <c r="D1217" s="16"/>
      <c r="E1217" s="16"/>
      <c r="F1217" s="16"/>
      <c r="G1217" s="34"/>
      <c r="H1217" s="16"/>
      <c r="I1217" s="16"/>
      <c r="J1217" s="34"/>
    </row>
    <row r="1218" spans="3:10" s="6" customFormat="1" x14ac:dyDescent="0.25">
      <c r="C1218" s="7"/>
      <c r="D1218" s="16"/>
      <c r="E1218" s="16"/>
      <c r="F1218" s="16"/>
      <c r="G1218" s="34"/>
      <c r="H1218" s="16"/>
      <c r="I1218" s="16"/>
      <c r="J1218" s="34"/>
    </row>
    <row r="1219" spans="3:10" s="6" customFormat="1" x14ac:dyDescent="0.25">
      <c r="C1219" s="7"/>
      <c r="D1219" s="16"/>
      <c r="E1219" s="16"/>
      <c r="F1219" s="16"/>
      <c r="G1219" s="34"/>
      <c r="H1219" s="16"/>
      <c r="I1219" s="16"/>
      <c r="J1219" s="34"/>
    </row>
    <row r="1220" spans="3:10" s="6" customFormat="1" x14ac:dyDescent="0.25">
      <c r="C1220" s="7"/>
      <c r="D1220" s="16"/>
      <c r="E1220" s="16"/>
      <c r="F1220" s="16"/>
      <c r="G1220" s="34"/>
      <c r="H1220" s="16"/>
      <c r="I1220" s="16"/>
      <c r="J1220" s="34"/>
    </row>
    <row r="1221" spans="3:10" s="6" customFormat="1" x14ac:dyDescent="0.25">
      <c r="C1221" s="7"/>
      <c r="D1221" s="16"/>
      <c r="E1221" s="16"/>
      <c r="F1221" s="16"/>
      <c r="G1221" s="34"/>
      <c r="H1221" s="16"/>
      <c r="I1221" s="16"/>
      <c r="J1221" s="34"/>
    </row>
    <row r="1222" spans="3:10" s="6" customFormat="1" x14ac:dyDescent="0.25">
      <c r="C1222" s="7"/>
      <c r="D1222" s="16"/>
      <c r="E1222" s="16"/>
      <c r="F1222" s="16"/>
      <c r="G1222" s="34"/>
      <c r="H1222" s="16"/>
      <c r="I1222" s="16"/>
      <c r="J1222" s="34"/>
    </row>
    <row r="1223" spans="3:10" s="6" customFormat="1" x14ac:dyDescent="0.25">
      <c r="C1223" s="7"/>
      <c r="D1223" s="16"/>
      <c r="E1223" s="16"/>
      <c r="F1223" s="16"/>
      <c r="G1223" s="34"/>
      <c r="H1223" s="16"/>
      <c r="I1223" s="16"/>
      <c r="J1223" s="34"/>
    </row>
    <row r="1224" spans="3:10" s="6" customFormat="1" x14ac:dyDescent="0.25">
      <c r="C1224" s="7"/>
      <c r="D1224" s="16"/>
      <c r="E1224" s="16"/>
      <c r="F1224" s="16"/>
      <c r="G1224" s="34"/>
      <c r="H1224" s="16"/>
      <c r="I1224" s="16"/>
      <c r="J1224" s="34"/>
    </row>
    <row r="1225" spans="3:10" s="6" customFormat="1" x14ac:dyDescent="0.25">
      <c r="C1225" s="7"/>
      <c r="D1225" s="16"/>
      <c r="E1225" s="16"/>
      <c r="F1225" s="16"/>
      <c r="G1225" s="34"/>
      <c r="H1225" s="16"/>
      <c r="I1225" s="16"/>
      <c r="J1225" s="34"/>
    </row>
    <row r="1226" spans="3:10" s="6" customFormat="1" x14ac:dyDescent="0.25">
      <c r="C1226" s="7"/>
      <c r="D1226" s="16"/>
      <c r="E1226" s="16"/>
      <c r="F1226" s="16"/>
      <c r="G1226" s="34"/>
      <c r="H1226" s="16"/>
      <c r="I1226" s="16"/>
      <c r="J1226" s="34"/>
    </row>
    <row r="1227" spans="3:10" s="6" customFormat="1" x14ac:dyDescent="0.25">
      <c r="C1227" s="7"/>
      <c r="D1227" s="16"/>
      <c r="E1227" s="16"/>
      <c r="F1227" s="16"/>
      <c r="G1227" s="34"/>
      <c r="H1227" s="16"/>
      <c r="I1227" s="16"/>
      <c r="J1227" s="34"/>
    </row>
    <row r="1228" spans="3:10" s="6" customFormat="1" x14ac:dyDescent="0.25">
      <c r="C1228" s="7"/>
      <c r="D1228" s="16"/>
      <c r="E1228" s="16"/>
      <c r="F1228" s="16"/>
      <c r="G1228" s="34"/>
      <c r="H1228" s="16"/>
      <c r="I1228" s="16"/>
      <c r="J1228" s="34"/>
    </row>
    <row r="1229" spans="3:10" s="6" customFormat="1" x14ac:dyDescent="0.25">
      <c r="C1229" s="7"/>
      <c r="D1229" s="16"/>
      <c r="E1229" s="16"/>
      <c r="F1229" s="16"/>
      <c r="G1229" s="34"/>
      <c r="H1229" s="16"/>
      <c r="I1229" s="16"/>
      <c r="J1229" s="34"/>
    </row>
    <row r="1230" spans="3:10" s="6" customFormat="1" x14ac:dyDescent="0.25">
      <c r="C1230" s="7"/>
      <c r="D1230" s="16"/>
      <c r="E1230" s="16"/>
      <c r="F1230" s="16"/>
      <c r="G1230" s="34"/>
      <c r="H1230" s="16"/>
      <c r="I1230" s="16"/>
      <c r="J1230" s="34"/>
    </row>
    <row r="1231" spans="3:10" s="6" customFormat="1" x14ac:dyDescent="0.25">
      <c r="C1231" s="7"/>
      <c r="D1231" s="16"/>
      <c r="E1231" s="16"/>
      <c r="F1231" s="16"/>
      <c r="G1231" s="34"/>
      <c r="H1231" s="16"/>
      <c r="I1231" s="16"/>
      <c r="J1231" s="34"/>
    </row>
    <row r="1232" spans="3:10" s="6" customFormat="1" x14ac:dyDescent="0.25">
      <c r="C1232" s="7"/>
      <c r="D1232" s="16"/>
      <c r="E1232" s="16"/>
      <c r="F1232" s="16"/>
      <c r="G1232" s="34"/>
      <c r="H1232" s="16"/>
      <c r="I1232" s="16"/>
      <c r="J1232" s="34"/>
    </row>
    <row r="1233" spans="3:10" s="6" customFormat="1" x14ac:dyDescent="0.25">
      <c r="C1233" s="7"/>
      <c r="D1233" s="16"/>
      <c r="E1233" s="16"/>
      <c r="F1233" s="16"/>
      <c r="G1233" s="34"/>
      <c r="H1233" s="16"/>
      <c r="I1233" s="16"/>
      <c r="J1233" s="34"/>
    </row>
    <row r="1234" spans="3:10" s="6" customFormat="1" x14ac:dyDescent="0.25">
      <c r="C1234" s="7"/>
      <c r="D1234" s="16"/>
      <c r="E1234" s="16"/>
      <c r="F1234" s="16"/>
      <c r="G1234" s="34"/>
      <c r="H1234" s="16"/>
      <c r="I1234" s="16"/>
      <c r="J1234" s="34"/>
    </row>
    <row r="1235" spans="3:10" s="6" customFormat="1" x14ac:dyDescent="0.25">
      <c r="C1235" s="7"/>
      <c r="D1235" s="16"/>
      <c r="E1235" s="16"/>
      <c r="F1235" s="16"/>
      <c r="G1235" s="34"/>
      <c r="H1235" s="16"/>
      <c r="I1235" s="16"/>
      <c r="J1235" s="34"/>
    </row>
    <row r="1236" spans="3:10" s="6" customFormat="1" x14ac:dyDescent="0.25">
      <c r="C1236" s="7"/>
      <c r="D1236" s="16"/>
      <c r="E1236" s="16"/>
      <c r="F1236" s="16"/>
      <c r="G1236" s="34"/>
      <c r="H1236" s="16"/>
      <c r="I1236" s="16"/>
      <c r="J1236" s="34"/>
    </row>
    <row r="1237" spans="3:10" s="6" customFormat="1" x14ac:dyDescent="0.25">
      <c r="C1237" s="7"/>
      <c r="D1237" s="16"/>
      <c r="E1237" s="16"/>
      <c r="F1237" s="16"/>
      <c r="G1237" s="34"/>
      <c r="H1237" s="16"/>
      <c r="I1237" s="16"/>
      <c r="J1237" s="34"/>
    </row>
    <row r="1238" spans="3:10" s="6" customFormat="1" x14ac:dyDescent="0.25">
      <c r="C1238" s="7"/>
      <c r="D1238" s="16"/>
      <c r="E1238" s="16"/>
      <c r="F1238" s="16"/>
      <c r="G1238" s="34"/>
      <c r="H1238" s="16"/>
      <c r="I1238" s="16"/>
      <c r="J1238" s="34"/>
    </row>
    <row r="1239" spans="3:10" s="6" customFormat="1" x14ac:dyDescent="0.25">
      <c r="C1239" s="7"/>
      <c r="D1239" s="16"/>
      <c r="E1239" s="16"/>
      <c r="F1239" s="16"/>
      <c r="G1239" s="34"/>
      <c r="H1239" s="16"/>
      <c r="I1239" s="16"/>
      <c r="J1239" s="34"/>
    </row>
    <row r="1240" spans="3:10" s="6" customFormat="1" x14ac:dyDescent="0.25">
      <c r="C1240" s="7"/>
      <c r="D1240" s="16"/>
      <c r="E1240" s="16"/>
      <c r="F1240" s="16"/>
      <c r="G1240" s="34"/>
      <c r="H1240" s="16"/>
      <c r="I1240" s="16"/>
      <c r="J1240" s="34"/>
    </row>
    <row r="1241" spans="3:10" s="6" customFormat="1" x14ac:dyDescent="0.25">
      <c r="C1241" s="7"/>
      <c r="D1241" s="16"/>
      <c r="E1241" s="16"/>
      <c r="F1241" s="16"/>
      <c r="G1241" s="34"/>
      <c r="H1241" s="16"/>
      <c r="I1241" s="16"/>
      <c r="J1241" s="34"/>
    </row>
    <row r="1242" spans="3:10" s="6" customFormat="1" x14ac:dyDescent="0.25">
      <c r="C1242" s="7"/>
      <c r="D1242" s="16"/>
      <c r="E1242" s="16"/>
      <c r="F1242" s="16"/>
      <c r="G1242" s="34"/>
      <c r="H1242" s="16"/>
      <c r="I1242" s="16"/>
      <c r="J1242" s="34"/>
    </row>
    <row r="1243" spans="3:10" s="6" customFormat="1" x14ac:dyDescent="0.25">
      <c r="C1243" s="7"/>
      <c r="D1243" s="16"/>
      <c r="E1243" s="16"/>
      <c r="F1243" s="16"/>
      <c r="G1243" s="34"/>
      <c r="H1243" s="16"/>
      <c r="I1243" s="16"/>
      <c r="J1243" s="34"/>
    </row>
    <row r="1244" spans="3:10" s="6" customFormat="1" x14ac:dyDescent="0.25">
      <c r="C1244" s="7"/>
      <c r="D1244" s="16"/>
      <c r="E1244" s="16"/>
      <c r="F1244" s="16"/>
      <c r="G1244" s="34"/>
      <c r="H1244" s="16"/>
      <c r="I1244" s="16"/>
      <c r="J1244" s="34"/>
    </row>
    <row r="1245" spans="3:10" s="6" customFormat="1" x14ac:dyDescent="0.25">
      <c r="C1245" s="7"/>
      <c r="D1245" s="16"/>
      <c r="E1245" s="16"/>
      <c r="F1245" s="16"/>
      <c r="G1245" s="34"/>
      <c r="H1245" s="16"/>
      <c r="I1245" s="16"/>
      <c r="J1245" s="34"/>
    </row>
    <row r="1246" spans="3:10" s="6" customFormat="1" x14ac:dyDescent="0.25">
      <c r="C1246" s="7"/>
      <c r="D1246" s="16"/>
      <c r="E1246" s="16"/>
      <c r="F1246" s="16"/>
      <c r="G1246" s="34"/>
      <c r="H1246" s="16"/>
      <c r="I1246" s="16"/>
      <c r="J1246" s="34"/>
    </row>
    <row r="1247" spans="3:10" s="6" customFormat="1" x14ac:dyDescent="0.25">
      <c r="C1247" s="7"/>
      <c r="D1247" s="16"/>
      <c r="E1247" s="16"/>
      <c r="F1247" s="16"/>
      <c r="G1247" s="34"/>
      <c r="H1247" s="16"/>
      <c r="I1247" s="16"/>
      <c r="J1247" s="34"/>
    </row>
    <row r="1248" spans="3:10" s="6" customFormat="1" x14ac:dyDescent="0.25">
      <c r="C1248" s="7"/>
      <c r="D1248" s="16"/>
      <c r="E1248" s="16"/>
      <c r="F1248" s="16"/>
      <c r="G1248" s="34"/>
      <c r="H1248" s="16"/>
      <c r="I1248" s="16"/>
      <c r="J1248" s="34"/>
    </row>
    <row r="1249" spans="3:10" s="6" customFormat="1" x14ac:dyDescent="0.25">
      <c r="C1249" s="7"/>
      <c r="D1249" s="16"/>
      <c r="E1249" s="16"/>
      <c r="F1249" s="16"/>
      <c r="G1249" s="34"/>
      <c r="H1249" s="16"/>
      <c r="I1249" s="16"/>
      <c r="J1249" s="34"/>
    </row>
    <row r="1250" spans="3:10" s="6" customFormat="1" x14ac:dyDescent="0.25">
      <c r="C1250" s="7"/>
      <c r="D1250" s="16"/>
      <c r="E1250" s="16"/>
      <c r="F1250" s="16"/>
      <c r="G1250" s="34"/>
      <c r="H1250" s="16"/>
      <c r="I1250" s="16"/>
      <c r="J1250" s="34"/>
    </row>
    <row r="1251" spans="3:10" s="6" customFormat="1" x14ac:dyDescent="0.25">
      <c r="C1251" s="7"/>
      <c r="D1251" s="16"/>
      <c r="E1251" s="16"/>
      <c r="F1251" s="16"/>
      <c r="G1251" s="34"/>
      <c r="H1251" s="16"/>
      <c r="I1251" s="16"/>
      <c r="J1251" s="34"/>
    </row>
    <row r="1252" spans="3:10" s="6" customFormat="1" x14ac:dyDescent="0.25">
      <c r="C1252" s="7"/>
      <c r="D1252" s="16"/>
      <c r="E1252" s="16"/>
      <c r="F1252" s="16"/>
      <c r="G1252" s="34"/>
      <c r="H1252" s="16"/>
      <c r="I1252" s="16"/>
      <c r="J1252" s="34"/>
    </row>
    <row r="1253" spans="3:10" s="6" customFormat="1" x14ac:dyDescent="0.25">
      <c r="C1253" s="7"/>
      <c r="D1253" s="16"/>
      <c r="E1253" s="16"/>
      <c r="F1253" s="16"/>
      <c r="G1253" s="34"/>
      <c r="H1253" s="16"/>
      <c r="I1253" s="16"/>
      <c r="J1253" s="34"/>
    </row>
    <row r="1254" spans="3:10" s="6" customFormat="1" x14ac:dyDescent="0.25">
      <c r="C1254" s="7"/>
      <c r="D1254" s="16"/>
      <c r="E1254" s="16"/>
      <c r="F1254" s="16"/>
      <c r="G1254" s="34"/>
      <c r="H1254" s="16"/>
      <c r="I1254" s="16"/>
      <c r="J1254" s="34"/>
    </row>
    <row r="1255" spans="3:10" s="6" customFormat="1" x14ac:dyDescent="0.25">
      <c r="C1255" s="7"/>
      <c r="D1255" s="16"/>
      <c r="E1255" s="16"/>
      <c r="F1255" s="16"/>
      <c r="G1255" s="34"/>
      <c r="H1255" s="16"/>
      <c r="I1255" s="16"/>
      <c r="J1255" s="34"/>
    </row>
    <row r="1256" spans="3:10" s="6" customFormat="1" x14ac:dyDescent="0.25">
      <c r="C1256" s="7"/>
      <c r="D1256" s="16"/>
      <c r="E1256" s="16"/>
      <c r="F1256" s="16"/>
      <c r="G1256" s="34"/>
      <c r="H1256" s="16"/>
      <c r="I1256" s="16"/>
      <c r="J1256" s="34"/>
    </row>
    <row r="1257" spans="3:10" s="6" customFormat="1" x14ac:dyDescent="0.25">
      <c r="C1257" s="7"/>
      <c r="D1257" s="16"/>
      <c r="E1257" s="16"/>
      <c r="F1257" s="16"/>
      <c r="G1257" s="34"/>
      <c r="H1257" s="16"/>
      <c r="I1257" s="16"/>
      <c r="J1257" s="34"/>
    </row>
    <row r="1258" spans="3:10" s="6" customFormat="1" x14ac:dyDescent="0.25">
      <c r="C1258" s="7"/>
      <c r="D1258" s="16"/>
      <c r="E1258" s="16"/>
      <c r="F1258" s="16"/>
      <c r="G1258" s="34"/>
      <c r="H1258" s="16"/>
      <c r="I1258" s="16"/>
      <c r="J1258" s="34"/>
    </row>
    <row r="1259" spans="3:10" s="6" customFormat="1" x14ac:dyDescent="0.25">
      <c r="C1259" s="7"/>
      <c r="D1259" s="16"/>
      <c r="E1259" s="16"/>
      <c r="F1259" s="16"/>
      <c r="G1259" s="34"/>
      <c r="H1259" s="16"/>
      <c r="I1259" s="16"/>
      <c r="J1259" s="34"/>
    </row>
    <row r="1260" spans="3:10" s="6" customFormat="1" x14ac:dyDescent="0.25">
      <c r="C1260" s="7"/>
      <c r="D1260" s="16"/>
      <c r="E1260" s="16"/>
      <c r="F1260" s="16"/>
      <c r="G1260" s="34"/>
      <c r="H1260" s="16"/>
      <c r="I1260" s="16"/>
      <c r="J1260" s="34"/>
    </row>
    <row r="1261" spans="3:10" s="6" customFormat="1" x14ac:dyDescent="0.25">
      <c r="C1261" s="7"/>
      <c r="D1261" s="16"/>
      <c r="E1261" s="16"/>
      <c r="F1261" s="16"/>
      <c r="G1261" s="34"/>
      <c r="H1261" s="16"/>
      <c r="I1261" s="16"/>
      <c r="J1261" s="34"/>
    </row>
    <row r="1262" spans="3:10" s="6" customFormat="1" x14ac:dyDescent="0.25">
      <c r="C1262" s="7"/>
      <c r="D1262" s="16"/>
      <c r="E1262" s="16"/>
      <c r="F1262" s="16"/>
      <c r="G1262" s="34"/>
      <c r="H1262" s="16"/>
      <c r="I1262" s="16"/>
      <c r="J1262" s="34"/>
    </row>
    <row r="1263" spans="3:10" s="6" customFormat="1" x14ac:dyDescent="0.25">
      <c r="C1263" s="7"/>
      <c r="D1263" s="16"/>
      <c r="E1263" s="16"/>
      <c r="F1263" s="16"/>
      <c r="G1263" s="34"/>
      <c r="H1263" s="16"/>
      <c r="I1263" s="16"/>
      <c r="J1263" s="34"/>
    </row>
    <row r="1264" spans="3:10" s="6" customFormat="1" x14ac:dyDescent="0.25">
      <c r="C1264" s="7"/>
      <c r="D1264" s="16"/>
      <c r="E1264" s="16"/>
      <c r="F1264" s="16"/>
      <c r="G1264" s="34"/>
      <c r="H1264" s="16"/>
      <c r="I1264" s="16"/>
      <c r="J1264" s="34"/>
    </row>
    <row r="1265" spans="3:10" s="6" customFormat="1" x14ac:dyDescent="0.25">
      <c r="C1265" s="7"/>
      <c r="D1265" s="16"/>
      <c r="E1265" s="16"/>
      <c r="F1265" s="16"/>
      <c r="G1265" s="34"/>
      <c r="H1265" s="16"/>
      <c r="I1265" s="16"/>
      <c r="J1265" s="34"/>
    </row>
    <row r="1266" spans="3:10" s="6" customFormat="1" x14ac:dyDescent="0.25">
      <c r="C1266" s="7"/>
      <c r="D1266" s="16"/>
      <c r="E1266" s="16"/>
      <c r="F1266" s="16"/>
      <c r="G1266" s="34"/>
      <c r="H1266" s="16"/>
      <c r="I1266" s="16"/>
      <c r="J1266" s="34"/>
    </row>
    <row r="1267" spans="3:10" s="6" customFormat="1" x14ac:dyDescent="0.25">
      <c r="C1267" s="7"/>
      <c r="D1267" s="16"/>
      <c r="E1267" s="16"/>
      <c r="F1267" s="16"/>
      <c r="G1267" s="34"/>
      <c r="H1267" s="16"/>
      <c r="I1267" s="16"/>
      <c r="J1267" s="34"/>
    </row>
    <row r="1268" spans="3:10" s="6" customFormat="1" x14ac:dyDescent="0.25">
      <c r="C1268" s="7"/>
      <c r="D1268" s="16"/>
      <c r="E1268" s="16"/>
      <c r="F1268" s="16"/>
      <c r="G1268" s="34"/>
      <c r="H1268" s="16"/>
      <c r="I1268" s="16"/>
      <c r="J1268" s="34"/>
    </row>
    <row r="1269" spans="3:10" s="6" customFormat="1" x14ac:dyDescent="0.25">
      <c r="C1269" s="7"/>
      <c r="D1269" s="16"/>
      <c r="E1269" s="16"/>
      <c r="F1269" s="16"/>
      <c r="G1269" s="34"/>
      <c r="H1269" s="16"/>
      <c r="I1269" s="16"/>
      <c r="J1269" s="34"/>
    </row>
    <row r="1270" spans="3:10" s="6" customFormat="1" x14ac:dyDescent="0.25">
      <c r="C1270" s="7"/>
      <c r="D1270" s="16"/>
      <c r="E1270" s="16"/>
      <c r="F1270" s="16"/>
      <c r="G1270" s="34"/>
      <c r="H1270" s="16"/>
      <c r="I1270" s="16"/>
      <c r="J1270" s="34"/>
    </row>
    <row r="1271" spans="3:10" s="6" customFormat="1" x14ac:dyDescent="0.25">
      <c r="C1271" s="7"/>
      <c r="D1271" s="16"/>
      <c r="E1271" s="16"/>
      <c r="F1271" s="16"/>
      <c r="G1271" s="34"/>
      <c r="H1271" s="16"/>
      <c r="I1271" s="16"/>
      <c r="J1271" s="34"/>
    </row>
    <row r="1272" spans="3:10" s="6" customFormat="1" x14ac:dyDescent="0.25">
      <c r="C1272" s="7"/>
      <c r="D1272" s="16"/>
      <c r="E1272" s="16"/>
      <c r="F1272" s="16"/>
      <c r="G1272" s="34"/>
      <c r="H1272" s="16"/>
      <c r="I1272" s="16"/>
      <c r="J1272" s="34"/>
    </row>
    <row r="1273" spans="3:10" s="6" customFormat="1" x14ac:dyDescent="0.25">
      <c r="C1273" s="7"/>
      <c r="D1273" s="16"/>
      <c r="E1273" s="16"/>
      <c r="F1273" s="16"/>
      <c r="G1273" s="34"/>
      <c r="H1273" s="16"/>
      <c r="I1273" s="16"/>
      <c r="J1273" s="34"/>
    </row>
    <row r="1274" spans="3:10" s="6" customFormat="1" x14ac:dyDescent="0.25">
      <c r="C1274" s="7"/>
      <c r="D1274" s="16"/>
      <c r="E1274" s="16"/>
      <c r="F1274" s="16"/>
      <c r="G1274" s="34"/>
      <c r="H1274" s="16"/>
      <c r="I1274" s="16"/>
      <c r="J1274" s="34"/>
    </row>
    <row r="1275" spans="3:10" s="6" customFormat="1" x14ac:dyDescent="0.25">
      <c r="C1275" s="7"/>
      <c r="D1275" s="16"/>
      <c r="E1275" s="16"/>
      <c r="F1275" s="16"/>
      <c r="G1275" s="34"/>
      <c r="H1275" s="16"/>
      <c r="I1275" s="16"/>
      <c r="J1275" s="34"/>
    </row>
    <row r="1276" spans="3:10" s="6" customFormat="1" x14ac:dyDescent="0.25">
      <c r="C1276" s="7"/>
      <c r="D1276" s="16"/>
      <c r="E1276" s="16"/>
      <c r="F1276" s="16"/>
      <c r="G1276" s="34"/>
      <c r="H1276" s="16"/>
      <c r="I1276" s="16"/>
      <c r="J1276" s="34"/>
    </row>
    <row r="1277" spans="3:10" s="6" customFormat="1" x14ac:dyDescent="0.25">
      <c r="C1277" s="7"/>
      <c r="D1277" s="16"/>
      <c r="E1277" s="16"/>
      <c r="F1277" s="16"/>
      <c r="G1277" s="34"/>
      <c r="H1277" s="16"/>
      <c r="I1277" s="16"/>
      <c r="J1277" s="34"/>
    </row>
    <row r="1278" spans="3:10" s="6" customFormat="1" x14ac:dyDescent="0.25">
      <c r="C1278" s="7"/>
      <c r="D1278" s="16"/>
      <c r="E1278" s="16"/>
      <c r="F1278" s="16"/>
      <c r="G1278" s="34"/>
      <c r="H1278" s="16"/>
      <c r="I1278" s="16"/>
      <c r="J1278" s="34"/>
    </row>
    <row r="1279" spans="3:10" s="6" customFormat="1" x14ac:dyDescent="0.25">
      <c r="C1279" s="7"/>
      <c r="D1279" s="16"/>
      <c r="E1279" s="16"/>
      <c r="F1279" s="16"/>
      <c r="G1279" s="34"/>
      <c r="H1279" s="16"/>
      <c r="I1279" s="16"/>
      <c r="J1279" s="34"/>
    </row>
    <row r="1280" spans="3:10" s="6" customFormat="1" x14ac:dyDescent="0.25">
      <c r="C1280" s="7"/>
      <c r="D1280" s="16"/>
      <c r="E1280" s="16"/>
      <c r="F1280" s="16"/>
      <c r="G1280" s="34"/>
      <c r="H1280" s="16"/>
      <c r="I1280" s="16"/>
      <c r="J1280" s="34"/>
    </row>
    <row r="1281" spans="3:10" s="6" customFormat="1" x14ac:dyDescent="0.25">
      <c r="C1281" s="7"/>
      <c r="D1281" s="16"/>
      <c r="E1281" s="16"/>
      <c r="F1281" s="16"/>
      <c r="G1281" s="34"/>
      <c r="H1281" s="16"/>
      <c r="I1281" s="16"/>
      <c r="J1281" s="34"/>
    </row>
    <row r="1282" spans="3:10" s="6" customFormat="1" x14ac:dyDescent="0.25">
      <c r="C1282" s="7"/>
      <c r="D1282" s="16"/>
      <c r="E1282" s="16"/>
      <c r="F1282" s="16"/>
      <c r="G1282" s="34"/>
      <c r="H1282" s="16"/>
      <c r="I1282" s="16"/>
      <c r="J1282" s="34"/>
    </row>
  </sheetData>
  <sheetProtection algorithmName="SHA-512" hashValue="ZnAjO11HEFttqfrfvsZttJThVJDI8VzQezhpflZg5hYlRGD5g7OZ00iocAzqmrg22r+3NECxZ/3rerCHeVgQwg==" saltValue="8N7oa5cenDBnc+LsmlCoVQ==" spinCount="100000" sheet="1" formatCells="0"/>
  <mergeCells count="52">
    <mergeCell ref="H64:J64"/>
    <mergeCell ref="H65:J65"/>
    <mergeCell ref="C5:C7"/>
    <mergeCell ref="F5:F7"/>
    <mergeCell ref="D5:E6"/>
    <mergeCell ref="O5:O7"/>
    <mergeCell ref="I6:I7"/>
    <mergeCell ref="K6:K7"/>
    <mergeCell ref="L6:L7"/>
    <mergeCell ref="M5:M7"/>
    <mergeCell ref="N5:N7"/>
    <mergeCell ref="G5:L5"/>
    <mergeCell ref="H6:H7"/>
    <mergeCell ref="J6:J7"/>
    <mergeCell ref="G6:G7"/>
    <mergeCell ref="A67:O67"/>
    <mergeCell ref="C22:C24"/>
    <mergeCell ref="A62:O62"/>
    <mergeCell ref="M22:M24"/>
    <mergeCell ref="N22:N24"/>
    <mergeCell ref="O22:O24"/>
    <mergeCell ref="A58:C58"/>
    <mergeCell ref="A60:C60"/>
    <mergeCell ref="A22:A24"/>
    <mergeCell ref="F22:F24"/>
    <mergeCell ref="L23:L24"/>
    <mergeCell ref="K63:O63"/>
    <mergeCell ref="K64:O64"/>
    <mergeCell ref="K65:O65"/>
    <mergeCell ref="D63:G63"/>
    <mergeCell ref="D64:G64"/>
    <mergeCell ref="A5:A7"/>
    <mergeCell ref="A66:C66"/>
    <mergeCell ref="D66:H66"/>
    <mergeCell ref="A18:C18"/>
    <mergeCell ref="K23:K24"/>
    <mergeCell ref="I23:I24"/>
    <mergeCell ref="D22:E23"/>
    <mergeCell ref="G22:L22"/>
    <mergeCell ref="G23:G24"/>
    <mergeCell ref="H23:H24"/>
    <mergeCell ref="J23:J24"/>
    <mergeCell ref="A64:C64"/>
    <mergeCell ref="A65:C65"/>
    <mergeCell ref="A63:C63"/>
    <mergeCell ref="D65:G65"/>
    <mergeCell ref="H63:J63"/>
    <mergeCell ref="N1:O1"/>
    <mergeCell ref="L1:M1"/>
    <mergeCell ref="L2:O2"/>
    <mergeCell ref="A1:K1"/>
    <mergeCell ref="A2:K2"/>
  </mergeCells>
  <printOptions horizontalCentered="1"/>
  <pageMargins left="0.78740157480314965" right="0.59055118110236227" top="0.59055118110236227" bottom="0.59055118110236227" header="0" footer="0"/>
  <pageSetup paperSize="9"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60"/>
  <sheetViews>
    <sheetView zoomScale="85" zoomScaleNormal="85" workbookViewId="0">
      <pane ySplit="1" topLeftCell="A2" activePane="bottomLeft" state="frozen"/>
      <selection activeCell="Q20" sqref="Q20"/>
      <selection pane="bottomLeft" activeCell="F16" sqref="F16"/>
    </sheetView>
  </sheetViews>
  <sheetFormatPr defaultRowHeight="15" x14ac:dyDescent="0.25"/>
  <cols>
    <col min="1" max="1" width="9.140625" style="10"/>
    <col min="2" max="2" width="18.28515625" bestFit="1" customWidth="1"/>
    <col min="3" max="3" width="43.140625" hidden="1" customWidth="1"/>
    <col min="4" max="4" width="6" style="12" bestFit="1" customWidth="1"/>
    <col min="5" max="5" width="30.42578125" bestFit="1" customWidth="1"/>
    <col min="6" max="6" width="23.140625" bestFit="1" customWidth="1"/>
    <col min="7" max="7" width="9.140625" style="12"/>
    <col min="8" max="8" width="32.5703125" bestFit="1" customWidth="1"/>
    <col min="9" max="9" width="20.42578125" bestFit="1" customWidth="1"/>
  </cols>
  <sheetData>
    <row r="1" spans="1:13" s="1" customFormat="1" ht="45" x14ac:dyDescent="0.25">
      <c r="A1" s="9" t="s">
        <v>865</v>
      </c>
      <c r="B1" s="1" t="s">
        <v>866</v>
      </c>
      <c r="C1" s="1" t="s">
        <v>867</v>
      </c>
      <c r="D1" s="11" t="s">
        <v>868</v>
      </c>
      <c r="E1" s="1" t="s">
        <v>869</v>
      </c>
      <c r="F1" s="1" t="s">
        <v>1946</v>
      </c>
      <c r="G1" s="11" t="s">
        <v>870</v>
      </c>
      <c r="H1" s="1" t="s">
        <v>871</v>
      </c>
      <c r="I1" s="1" t="s">
        <v>1946</v>
      </c>
      <c r="M1" s="1" t="s">
        <v>1</v>
      </c>
    </row>
    <row r="2" spans="1:13" x14ac:dyDescent="0.25">
      <c r="A2" s="10">
        <v>1</v>
      </c>
      <c r="B2" t="s">
        <v>2</v>
      </c>
      <c r="C2" t="s">
        <v>894</v>
      </c>
      <c r="D2" s="12" t="s">
        <v>896</v>
      </c>
      <c r="E2" t="s">
        <v>872</v>
      </c>
      <c r="F2">
        <v>1</v>
      </c>
      <c r="G2" s="12" t="s">
        <v>896</v>
      </c>
      <c r="H2" t="s">
        <v>874</v>
      </c>
      <c r="I2">
        <v>1</v>
      </c>
      <c r="M2" t="s">
        <v>877</v>
      </c>
    </row>
    <row r="3" spans="1:13" x14ac:dyDescent="0.25">
      <c r="A3" s="10">
        <v>2</v>
      </c>
      <c r="B3" t="s">
        <v>3</v>
      </c>
      <c r="D3" s="12" t="s">
        <v>897</v>
      </c>
      <c r="E3" t="s">
        <v>86</v>
      </c>
      <c r="G3" s="12" t="s">
        <v>897</v>
      </c>
      <c r="H3" t="s">
        <v>859</v>
      </c>
      <c r="M3" t="s">
        <v>878</v>
      </c>
    </row>
    <row r="4" spans="1:13" x14ac:dyDescent="0.25">
      <c r="A4" s="10">
        <v>3</v>
      </c>
      <c r="B4" t="s">
        <v>4</v>
      </c>
      <c r="D4" s="12" t="s">
        <v>898</v>
      </c>
      <c r="E4" t="s">
        <v>87</v>
      </c>
      <c r="G4" s="12" t="s">
        <v>898</v>
      </c>
      <c r="H4" t="s">
        <v>87</v>
      </c>
      <c r="M4" t="s">
        <v>879</v>
      </c>
    </row>
    <row r="5" spans="1:13" x14ac:dyDescent="0.25">
      <c r="A5" s="10">
        <v>4</v>
      </c>
      <c r="B5" t="s">
        <v>5</v>
      </c>
      <c r="D5" s="12" t="s">
        <v>899</v>
      </c>
      <c r="E5" t="s">
        <v>1951</v>
      </c>
      <c r="G5" s="12" t="s">
        <v>899</v>
      </c>
      <c r="H5" t="s">
        <v>83</v>
      </c>
      <c r="M5" t="s">
        <v>880</v>
      </c>
    </row>
    <row r="6" spans="1:13" x14ac:dyDescent="0.25">
      <c r="A6" s="10">
        <v>5</v>
      </c>
      <c r="B6" t="s">
        <v>6</v>
      </c>
      <c r="D6" s="12" t="s">
        <v>1155</v>
      </c>
      <c r="E6" t="s">
        <v>89</v>
      </c>
      <c r="G6" s="12" t="s">
        <v>900</v>
      </c>
      <c r="H6" t="s">
        <v>874</v>
      </c>
      <c r="I6">
        <v>1</v>
      </c>
      <c r="M6" t="s">
        <v>881</v>
      </c>
    </row>
    <row r="7" spans="1:13" x14ac:dyDescent="0.25">
      <c r="A7" s="10">
        <v>6</v>
      </c>
      <c r="B7" t="s">
        <v>7</v>
      </c>
      <c r="D7" s="12" t="s">
        <v>1156</v>
      </c>
      <c r="E7" t="s">
        <v>90</v>
      </c>
      <c r="G7" s="12" t="s">
        <v>901</v>
      </c>
      <c r="H7" t="s">
        <v>95</v>
      </c>
    </row>
    <row r="8" spans="1:13" x14ac:dyDescent="0.25">
      <c r="A8" s="10">
        <v>7</v>
      </c>
      <c r="B8" t="s">
        <v>8</v>
      </c>
      <c r="D8" s="12" t="s">
        <v>1157</v>
      </c>
      <c r="E8" t="s">
        <v>91</v>
      </c>
      <c r="G8" s="12" t="s">
        <v>902</v>
      </c>
      <c r="H8" t="s">
        <v>96</v>
      </c>
    </row>
    <row r="9" spans="1:13" x14ac:dyDescent="0.25">
      <c r="A9" s="10">
        <v>8</v>
      </c>
      <c r="B9" t="s">
        <v>9</v>
      </c>
      <c r="D9" s="12" t="s">
        <v>1158</v>
      </c>
      <c r="E9" t="s">
        <v>92</v>
      </c>
      <c r="G9" s="12" t="s">
        <v>903</v>
      </c>
      <c r="H9" t="s">
        <v>874</v>
      </c>
      <c r="I9">
        <v>1</v>
      </c>
    </row>
    <row r="10" spans="1:13" x14ac:dyDescent="0.25">
      <c r="A10" s="10">
        <v>9</v>
      </c>
      <c r="B10" t="s">
        <v>10</v>
      </c>
      <c r="D10" s="12" t="s">
        <v>1159</v>
      </c>
      <c r="E10" t="s">
        <v>88</v>
      </c>
      <c r="G10" s="12" t="s">
        <v>904</v>
      </c>
      <c r="H10" t="s">
        <v>109</v>
      </c>
    </row>
    <row r="11" spans="1:13" x14ac:dyDescent="0.25">
      <c r="A11" s="10">
        <v>10</v>
      </c>
      <c r="B11" t="s">
        <v>11</v>
      </c>
      <c r="D11" s="12" t="s">
        <v>1160</v>
      </c>
      <c r="E11" t="s">
        <v>83</v>
      </c>
      <c r="G11" s="12" t="s">
        <v>905</v>
      </c>
      <c r="H11" t="s">
        <v>102</v>
      </c>
    </row>
    <row r="12" spans="1:13" x14ac:dyDescent="0.25">
      <c r="A12" s="10">
        <v>11</v>
      </c>
      <c r="B12" t="s">
        <v>12</v>
      </c>
      <c r="D12" s="12" t="s">
        <v>1161</v>
      </c>
      <c r="E12" t="s">
        <v>84</v>
      </c>
      <c r="G12" s="12" t="s">
        <v>906</v>
      </c>
      <c r="H12" t="s">
        <v>114</v>
      </c>
    </row>
    <row r="13" spans="1:13" x14ac:dyDescent="0.25">
      <c r="A13" s="10">
        <v>12</v>
      </c>
      <c r="B13" t="s">
        <v>13</v>
      </c>
      <c r="D13" s="12" t="s">
        <v>1162</v>
      </c>
      <c r="E13" t="s">
        <v>85</v>
      </c>
      <c r="G13" s="12" t="s">
        <v>907</v>
      </c>
      <c r="H13" t="s">
        <v>115</v>
      </c>
    </row>
    <row r="14" spans="1:13" x14ac:dyDescent="0.25">
      <c r="A14" s="10">
        <v>13</v>
      </c>
      <c r="B14" t="s">
        <v>14</v>
      </c>
      <c r="D14" s="12" t="s">
        <v>1163</v>
      </c>
      <c r="E14" t="s">
        <v>1933</v>
      </c>
      <c r="G14" s="12" t="s">
        <v>908</v>
      </c>
      <c r="H14" t="s">
        <v>874</v>
      </c>
    </row>
    <row r="15" spans="1:13" x14ac:dyDescent="0.25">
      <c r="A15" s="10">
        <v>14</v>
      </c>
      <c r="B15" t="s">
        <v>15</v>
      </c>
      <c r="D15" s="12" t="s">
        <v>900</v>
      </c>
      <c r="E15" t="s">
        <v>872</v>
      </c>
      <c r="G15" s="12" t="s">
        <v>909</v>
      </c>
      <c r="H15" t="s">
        <v>117</v>
      </c>
    </row>
    <row r="16" spans="1:13" x14ac:dyDescent="0.25">
      <c r="A16" s="10">
        <v>15</v>
      </c>
      <c r="B16" t="s">
        <v>16</v>
      </c>
      <c r="D16" s="12" t="s">
        <v>901</v>
      </c>
      <c r="E16" t="s">
        <v>93</v>
      </c>
      <c r="G16" s="12" t="s">
        <v>910</v>
      </c>
      <c r="H16" t="s">
        <v>118</v>
      </c>
    </row>
    <row r="17" spans="1:9" x14ac:dyDescent="0.25">
      <c r="A17" s="10">
        <v>16</v>
      </c>
      <c r="B17" t="s">
        <v>17</v>
      </c>
      <c r="D17" s="12" t="s">
        <v>902</v>
      </c>
      <c r="E17" t="s">
        <v>1952</v>
      </c>
      <c r="G17" s="12" t="s">
        <v>911</v>
      </c>
      <c r="H17" t="s">
        <v>120</v>
      </c>
    </row>
    <row r="18" spans="1:9" x14ac:dyDescent="0.25">
      <c r="A18" s="10">
        <v>17</v>
      </c>
      <c r="B18" t="s">
        <v>18</v>
      </c>
      <c r="D18" s="12" t="s">
        <v>1164</v>
      </c>
      <c r="E18" t="s">
        <v>94</v>
      </c>
      <c r="G18" s="12" t="s">
        <v>912</v>
      </c>
      <c r="H18" t="s">
        <v>874</v>
      </c>
      <c r="I18">
        <v>1</v>
      </c>
    </row>
    <row r="19" spans="1:9" x14ac:dyDescent="0.25">
      <c r="A19" s="10">
        <v>18</v>
      </c>
      <c r="B19" t="s">
        <v>19</v>
      </c>
      <c r="D19" s="12" t="s">
        <v>1165</v>
      </c>
      <c r="E19" t="s">
        <v>1953</v>
      </c>
      <c r="G19" s="12" t="s">
        <v>913</v>
      </c>
      <c r="H19" t="s">
        <v>126</v>
      </c>
    </row>
    <row r="20" spans="1:9" x14ac:dyDescent="0.25">
      <c r="A20" s="10">
        <v>19</v>
      </c>
      <c r="B20" t="s">
        <v>20</v>
      </c>
      <c r="D20" s="12" t="s">
        <v>1166</v>
      </c>
      <c r="E20" t="s">
        <v>96</v>
      </c>
      <c r="G20" s="12" t="s">
        <v>914</v>
      </c>
      <c r="H20" t="s">
        <v>124</v>
      </c>
    </row>
    <row r="21" spans="1:9" x14ac:dyDescent="0.25">
      <c r="A21" s="10">
        <v>20</v>
      </c>
      <c r="B21" t="s">
        <v>21</v>
      </c>
      <c r="D21" s="12" t="s">
        <v>1167</v>
      </c>
      <c r="E21" t="s">
        <v>97</v>
      </c>
      <c r="G21" s="12" t="s">
        <v>915</v>
      </c>
      <c r="H21" t="s">
        <v>874</v>
      </c>
      <c r="I21">
        <v>3</v>
      </c>
    </row>
    <row r="22" spans="1:9" x14ac:dyDescent="0.25">
      <c r="A22" s="10">
        <v>21</v>
      </c>
      <c r="B22" t="s">
        <v>22</v>
      </c>
      <c r="D22" s="12" t="s">
        <v>1168</v>
      </c>
      <c r="E22" t="s">
        <v>98</v>
      </c>
      <c r="G22" s="12" t="s">
        <v>916</v>
      </c>
      <c r="H22" t="s">
        <v>859</v>
      </c>
    </row>
    <row r="23" spans="1:9" x14ac:dyDescent="0.25">
      <c r="A23" s="10">
        <v>22</v>
      </c>
      <c r="B23" t="s">
        <v>23</v>
      </c>
      <c r="D23" s="12" t="s">
        <v>1169</v>
      </c>
      <c r="E23" t="s">
        <v>99</v>
      </c>
      <c r="G23" s="12" t="s">
        <v>917</v>
      </c>
      <c r="H23" t="s">
        <v>1154</v>
      </c>
    </row>
    <row r="24" spans="1:9" x14ac:dyDescent="0.25">
      <c r="A24" s="10">
        <v>23</v>
      </c>
      <c r="B24" t="s">
        <v>24</v>
      </c>
      <c r="D24" s="12" t="s">
        <v>1170</v>
      </c>
      <c r="E24" t="s">
        <v>1934</v>
      </c>
      <c r="G24" s="12" t="s">
        <v>918</v>
      </c>
      <c r="H24" t="s">
        <v>860</v>
      </c>
    </row>
    <row r="25" spans="1:9" x14ac:dyDescent="0.25">
      <c r="A25" s="10">
        <v>24</v>
      </c>
      <c r="B25" t="s">
        <v>25</v>
      </c>
      <c r="D25" s="12" t="s">
        <v>903</v>
      </c>
      <c r="E25" t="s">
        <v>872</v>
      </c>
      <c r="G25" s="12" t="s">
        <v>919</v>
      </c>
      <c r="H25" t="s">
        <v>861</v>
      </c>
    </row>
    <row r="26" spans="1:9" x14ac:dyDescent="0.25">
      <c r="A26" s="10">
        <v>25</v>
      </c>
      <c r="B26" t="s">
        <v>26</v>
      </c>
      <c r="D26" s="12" t="s">
        <v>904</v>
      </c>
      <c r="E26" t="s">
        <v>1954</v>
      </c>
      <c r="G26" s="12" t="s">
        <v>920</v>
      </c>
      <c r="H26" t="s">
        <v>1983</v>
      </c>
    </row>
    <row r="27" spans="1:9" x14ac:dyDescent="0.25">
      <c r="A27" s="10">
        <v>26</v>
      </c>
      <c r="B27" t="s">
        <v>27</v>
      </c>
      <c r="D27" s="12" t="s">
        <v>905</v>
      </c>
      <c r="E27" t="s">
        <v>106</v>
      </c>
      <c r="G27" s="12" t="s">
        <v>921</v>
      </c>
      <c r="H27" t="s">
        <v>146</v>
      </c>
    </row>
    <row r="28" spans="1:9" x14ac:dyDescent="0.25">
      <c r="A28" s="10">
        <v>27</v>
      </c>
      <c r="B28" t="s">
        <v>28</v>
      </c>
      <c r="D28" s="12" t="s">
        <v>906</v>
      </c>
      <c r="E28" t="s">
        <v>107</v>
      </c>
      <c r="G28" s="12" t="s">
        <v>922</v>
      </c>
      <c r="H28" t="s">
        <v>874</v>
      </c>
      <c r="I28">
        <v>1</v>
      </c>
    </row>
    <row r="29" spans="1:9" x14ac:dyDescent="0.25">
      <c r="A29" s="10">
        <v>28</v>
      </c>
      <c r="B29" t="s">
        <v>29</v>
      </c>
      <c r="D29" s="12" t="s">
        <v>907</v>
      </c>
      <c r="E29" t="s">
        <v>108</v>
      </c>
      <c r="G29" s="12" t="s">
        <v>923</v>
      </c>
      <c r="H29" t="s">
        <v>147</v>
      </c>
    </row>
    <row r="30" spans="1:9" x14ac:dyDescent="0.25">
      <c r="A30" s="10">
        <v>29</v>
      </c>
      <c r="B30" t="s">
        <v>30</v>
      </c>
      <c r="D30" s="12" t="s">
        <v>1171</v>
      </c>
      <c r="E30" t="s">
        <v>109</v>
      </c>
      <c r="G30" s="12" t="s">
        <v>924</v>
      </c>
      <c r="H30" t="s">
        <v>1984</v>
      </c>
    </row>
    <row r="31" spans="1:9" x14ac:dyDescent="0.25">
      <c r="A31" s="10">
        <v>30</v>
      </c>
      <c r="B31" t="s">
        <v>31</v>
      </c>
      <c r="D31" s="12" t="s">
        <v>1172</v>
      </c>
      <c r="E31" t="s">
        <v>110</v>
      </c>
      <c r="G31" s="12" t="s">
        <v>925</v>
      </c>
      <c r="H31" t="s">
        <v>153</v>
      </c>
    </row>
    <row r="32" spans="1:9" x14ac:dyDescent="0.25">
      <c r="A32" s="10">
        <v>31</v>
      </c>
      <c r="B32" t="s">
        <v>32</v>
      </c>
      <c r="D32" s="12" t="s">
        <v>1173</v>
      </c>
      <c r="E32" t="s">
        <v>111</v>
      </c>
      <c r="G32" s="12" t="s">
        <v>926</v>
      </c>
      <c r="H32" t="s">
        <v>151</v>
      </c>
    </row>
    <row r="33" spans="1:9" x14ac:dyDescent="0.25">
      <c r="A33" s="10">
        <v>32</v>
      </c>
      <c r="B33" t="s">
        <v>33</v>
      </c>
      <c r="D33" s="12" t="s">
        <v>1174</v>
      </c>
      <c r="E33" t="s">
        <v>112</v>
      </c>
      <c r="G33" s="12" t="s">
        <v>927</v>
      </c>
      <c r="H33" t="s">
        <v>157</v>
      </c>
    </row>
    <row r="34" spans="1:9" x14ac:dyDescent="0.25">
      <c r="A34" s="10">
        <v>33</v>
      </c>
      <c r="B34" t="s">
        <v>34</v>
      </c>
      <c r="D34" s="12" t="s">
        <v>1175</v>
      </c>
      <c r="E34" t="s">
        <v>113</v>
      </c>
      <c r="G34" s="12" t="s">
        <v>928</v>
      </c>
      <c r="H34" t="s">
        <v>158</v>
      </c>
    </row>
    <row r="35" spans="1:9" x14ac:dyDescent="0.25">
      <c r="A35" s="10">
        <v>34</v>
      </c>
      <c r="B35" t="s">
        <v>35</v>
      </c>
      <c r="D35" s="12" t="s">
        <v>1176</v>
      </c>
      <c r="E35" t="s">
        <v>114</v>
      </c>
      <c r="G35" s="12" t="s">
        <v>929</v>
      </c>
      <c r="H35" t="s">
        <v>159</v>
      </c>
    </row>
    <row r="36" spans="1:9" x14ac:dyDescent="0.25">
      <c r="A36" s="10">
        <v>35</v>
      </c>
      <c r="B36" t="s">
        <v>36</v>
      </c>
      <c r="D36" s="12" t="s">
        <v>1177</v>
      </c>
      <c r="E36" t="s">
        <v>115</v>
      </c>
      <c r="G36" s="12" t="s">
        <v>930</v>
      </c>
      <c r="H36" t="s">
        <v>874</v>
      </c>
      <c r="I36">
        <v>1</v>
      </c>
    </row>
    <row r="37" spans="1:9" x14ac:dyDescent="0.25">
      <c r="A37" s="10">
        <v>36</v>
      </c>
      <c r="B37" t="s">
        <v>37</v>
      </c>
      <c r="D37" s="12" t="s">
        <v>1178</v>
      </c>
      <c r="E37" t="s">
        <v>100</v>
      </c>
      <c r="G37" s="12" t="s">
        <v>931</v>
      </c>
      <c r="H37" t="s">
        <v>456</v>
      </c>
    </row>
    <row r="38" spans="1:9" x14ac:dyDescent="0.25">
      <c r="A38" s="10">
        <v>37</v>
      </c>
      <c r="B38" t="s">
        <v>38</v>
      </c>
      <c r="D38" s="12" t="s">
        <v>1179</v>
      </c>
      <c r="E38" t="s">
        <v>101</v>
      </c>
      <c r="G38" s="12" t="s">
        <v>933</v>
      </c>
      <c r="H38" t="s">
        <v>874</v>
      </c>
      <c r="I38">
        <v>1</v>
      </c>
    </row>
    <row r="39" spans="1:9" x14ac:dyDescent="0.25">
      <c r="A39" s="10">
        <v>38</v>
      </c>
      <c r="B39" t="s">
        <v>39</v>
      </c>
      <c r="D39" s="12" t="s">
        <v>1180</v>
      </c>
      <c r="E39" t="s">
        <v>102</v>
      </c>
      <c r="G39" s="12" t="s">
        <v>934</v>
      </c>
      <c r="H39" t="s">
        <v>859</v>
      </c>
    </row>
    <row r="40" spans="1:9" x14ac:dyDescent="0.25">
      <c r="A40" s="10">
        <v>39</v>
      </c>
      <c r="B40" t="s">
        <v>40</v>
      </c>
      <c r="D40" s="12" t="s">
        <v>1181</v>
      </c>
      <c r="E40" t="s">
        <v>103</v>
      </c>
      <c r="G40" s="12" t="s">
        <v>935</v>
      </c>
      <c r="H40" t="s">
        <v>174</v>
      </c>
    </row>
    <row r="41" spans="1:9" x14ac:dyDescent="0.25">
      <c r="A41" s="10">
        <v>40</v>
      </c>
      <c r="B41" t="s">
        <v>41</v>
      </c>
      <c r="D41" s="12" t="s">
        <v>1182</v>
      </c>
      <c r="E41" t="s">
        <v>104</v>
      </c>
      <c r="G41" s="12" t="s">
        <v>936</v>
      </c>
      <c r="H41" t="s">
        <v>180</v>
      </c>
    </row>
    <row r="42" spans="1:9" x14ac:dyDescent="0.25">
      <c r="A42" s="10">
        <v>41</v>
      </c>
      <c r="B42" t="s">
        <v>42</v>
      </c>
      <c r="D42" s="12" t="s">
        <v>1183</v>
      </c>
      <c r="E42" t="s">
        <v>105</v>
      </c>
      <c r="G42" s="12" t="s">
        <v>937</v>
      </c>
      <c r="H42" t="s">
        <v>1985</v>
      </c>
    </row>
    <row r="43" spans="1:9" x14ac:dyDescent="0.25">
      <c r="A43" s="10">
        <v>42</v>
      </c>
      <c r="B43" t="s">
        <v>43</v>
      </c>
      <c r="D43" s="12" t="s">
        <v>908</v>
      </c>
      <c r="E43" t="s">
        <v>873</v>
      </c>
      <c r="G43" s="12" t="s">
        <v>938</v>
      </c>
      <c r="H43" t="s">
        <v>874</v>
      </c>
      <c r="I43">
        <v>1</v>
      </c>
    </row>
    <row r="44" spans="1:9" x14ac:dyDescent="0.25">
      <c r="A44" s="10">
        <v>43</v>
      </c>
      <c r="B44" t="s">
        <v>44</v>
      </c>
      <c r="D44" s="12" t="s">
        <v>909</v>
      </c>
      <c r="E44" t="s">
        <v>116</v>
      </c>
      <c r="G44" s="12" t="s">
        <v>939</v>
      </c>
      <c r="H44" t="s">
        <v>859</v>
      </c>
    </row>
    <row r="45" spans="1:9" x14ac:dyDescent="0.25">
      <c r="A45" s="10">
        <v>44</v>
      </c>
      <c r="B45" t="s">
        <v>45</v>
      </c>
      <c r="D45" s="12" t="s">
        <v>910</v>
      </c>
      <c r="E45" t="s">
        <v>117</v>
      </c>
      <c r="G45" s="12" t="s">
        <v>940</v>
      </c>
      <c r="H45" t="s">
        <v>192</v>
      </c>
    </row>
    <row r="46" spans="1:9" x14ac:dyDescent="0.25">
      <c r="A46" s="10">
        <v>45</v>
      </c>
      <c r="B46" t="s">
        <v>46</v>
      </c>
      <c r="D46" s="12" t="s">
        <v>911</v>
      </c>
      <c r="E46" t="s">
        <v>118</v>
      </c>
      <c r="G46" s="12" t="s">
        <v>941</v>
      </c>
      <c r="H46" t="s">
        <v>194</v>
      </c>
    </row>
    <row r="47" spans="1:9" x14ac:dyDescent="0.25">
      <c r="A47" s="10">
        <v>46</v>
      </c>
      <c r="B47" t="s">
        <v>47</v>
      </c>
      <c r="D47" s="12" t="s">
        <v>1184</v>
      </c>
      <c r="E47" t="s">
        <v>119</v>
      </c>
      <c r="G47" s="12" t="s">
        <v>1235</v>
      </c>
      <c r="H47" t="s">
        <v>198</v>
      </c>
    </row>
    <row r="48" spans="1:9" x14ac:dyDescent="0.25">
      <c r="A48" s="10">
        <v>47</v>
      </c>
      <c r="B48" t="s">
        <v>48</v>
      </c>
      <c r="D48" s="12" t="s">
        <v>1185</v>
      </c>
      <c r="E48" t="s">
        <v>120</v>
      </c>
      <c r="G48" s="12" t="s">
        <v>942</v>
      </c>
      <c r="H48" t="s">
        <v>874</v>
      </c>
      <c r="I48">
        <v>1</v>
      </c>
    </row>
    <row r="49" spans="1:9" x14ac:dyDescent="0.25">
      <c r="A49" s="10">
        <v>48</v>
      </c>
      <c r="B49" t="s">
        <v>49</v>
      </c>
      <c r="D49" s="12" t="s">
        <v>1186</v>
      </c>
      <c r="E49" t="s">
        <v>121</v>
      </c>
      <c r="G49" s="12" t="s">
        <v>943</v>
      </c>
      <c r="H49" t="s">
        <v>202</v>
      </c>
    </row>
    <row r="50" spans="1:9" x14ac:dyDescent="0.25">
      <c r="A50" s="10">
        <v>49</v>
      </c>
      <c r="B50" t="s">
        <v>50</v>
      </c>
      <c r="D50" s="12" t="s">
        <v>1187</v>
      </c>
      <c r="E50" t="s">
        <v>122</v>
      </c>
      <c r="G50" s="12" t="s">
        <v>944</v>
      </c>
      <c r="H50" t="s">
        <v>874</v>
      </c>
    </row>
    <row r="51" spans="1:9" x14ac:dyDescent="0.25">
      <c r="A51" s="10">
        <v>50</v>
      </c>
      <c r="B51" t="s">
        <v>51</v>
      </c>
      <c r="D51" s="12" t="s">
        <v>1188</v>
      </c>
      <c r="E51" t="s">
        <v>1935</v>
      </c>
      <c r="G51" s="12" t="s">
        <v>945</v>
      </c>
      <c r="H51" t="s">
        <v>874</v>
      </c>
    </row>
    <row r="52" spans="1:9" x14ac:dyDescent="0.25">
      <c r="A52" s="10">
        <v>51</v>
      </c>
      <c r="B52" t="s">
        <v>52</v>
      </c>
      <c r="D52" s="12" t="s">
        <v>912</v>
      </c>
      <c r="E52" t="s">
        <v>873</v>
      </c>
      <c r="G52" s="12" t="s">
        <v>946</v>
      </c>
      <c r="H52" t="s">
        <v>210</v>
      </c>
    </row>
    <row r="53" spans="1:9" x14ac:dyDescent="0.25">
      <c r="A53" s="10">
        <v>52</v>
      </c>
      <c r="B53" t="s">
        <v>53</v>
      </c>
      <c r="D53" s="12" t="s">
        <v>913</v>
      </c>
      <c r="E53" t="s">
        <v>125</v>
      </c>
      <c r="G53" s="12" t="s">
        <v>947</v>
      </c>
      <c r="H53" t="s">
        <v>874</v>
      </c>
      <c r="I53">
        <v>1</v>
      </c>
    </row>
    <row r="54" spans="1:9" x14ac:dyDescent="0.25">
      <c r="A54" s="10">
        <v>53</v>
      </c>
      <c r="B54" t="s">
        <v>54</v>
      </c>
      <c r="D54" s="12" t="s">
        <v>914</v>
      </c>
      <c r="E54" t="s">
        <v>1955</v>
      </c>
      <c r="G54" s="12" t="s">
        <v>948</v>
      </c>
      <c r="H54" t="s">
        <v>859</v>
      </c>
    </row>
    <row r="55" spans="1:9" x14ac:dyDescent="0.25">
      <c r="A55" s="10">
        <v>54</v>
      </c>
      <c r="B55" t="s">
        <v>55</v>
      </c>
      <c r="D55" s="12" t="s">
        <v>1189</v>
      </c>
      <c r="E55" t="s">
        <v>127</v>
      </c>
      <c r="G55" s="12" t="s">
        <v>949</v>
      </c>
      <c r="H55" t="s">
        <v>1864</v>
      </c>
    </row>
    <row r="56" spans="1:9" x14ac:dyDescent="0.25">
      <c r="A56" s="10">
        <v>55</v>
      </c>
      <c r="B56" t="s">
        <v>56</v>
      </c>
      <c r="D56" s="12" t="s">
        <v>1190</v>
      </c>
      <c r="E56" t="s">
        <v>1956</v>
      </c>
      <c r="G56" s="12" t="s">
        <v>950</v>
      </c>
      <c r="H56" t="s">
        <v>1890</v>
      </c>
    </row>
    <row r="57" spans="1:9" x14ac:dyDescent="0.25">
      <c r="A57" s="10">
        <v>56</v>
      </c>
      <c r="B57" t="s">
        <v>57</v>
      </c>
      <c r="D57" s="12" t="s">
        <v>1191</v>
      </c>
      <c r="E57" t="s">
        <v>123</v>
      </c>
      <c r="G57" s="12" t="s">
        <v>951</v>
      </c>
      <c r="H57" t="s">
        <v>874</v>
      </c>
      <c r="I57">
        <v>1</v>
      </c>
    </row>
    <row r="58" spans="1:9" x14ac:dyDescent="0.25">
      <c r="A58" s="10">
        <v>57</v>
      </c>
      <c r="B58" t="s">
        <v>58</v>
      </c>
      <c r="D58" s="12" t="s">
        <v>1192</v>
      </c>
      <c r="E58" t="s">
        <v>124</v>
      </c>
      <c r="G58" s="12" t="s">
        <v>952</v>
      </c>
      <c r="H58" t="s">
        <v>227</v>
      </c>
    </row>
    <row r="59" spans="1:9" x14ac:dyDescent="0.25">
      <c r="A59" s="10">
        <v>58</v>
      </c>
      <c r="B59" t="s">
        <v>59</v>
      </c>
      <c r="D59" s="12" t="s">
        <v>1193</v>
      </c>
      <c r="E59" t="s">
        <v>1936</v>
      </c>
      <c r="G59" s="12" t="s">
        <v>953</v>
      </c>
      <c r="H59" t="s">
        <v>228</v>
      </c>
    </row>
    <row r="60" spans="1:9" x14ac:dyDescent="0.25">
      <c r="A60" s="10">
        <v>59</v>
      </c>
      <c r="B60" t="s">
        <v>60</v>
      </c>
      <c r="D60" s="12" t="s">
        <v>915</v>
      </c>
      <c r="E60" t="s">
        <v>872</v>
      </c>
      <c r="F60">
        <v>2</v>
      </c>
      <c r="G60" s="12" t="s">
        <v>954</v>
      </c>
      <c r="H60" t="s">
        <v>874</v>
      </c>
      <c r="I60">
        <v>2</v>
      </c>
    </row>
    <row r="61" spans="1:9" x14ac:dyDescent="0.25">
      <c r="A61" s="10">
        <v>60</v>
      </c>
      <c r="B61" t="s">
        <v>61</v>
      </c>
      <c r="D61" s="12" t="s">
        <v>916</v>
      </c>
      <c r="E61" t="s">
        <v>136</v>
      </c>
      <c r="G61" s="12" t="s">
        <v>955</v>
      </c>
      <c r="H61" t="s">
        <v>859</v>
      </c>
    </row>
    <row r="62" spans="1:9" x14ac:dyDescent="0.25">
      <c r="A62" s="10">
        <v>61</v>
      </c>
      <c r="B62" t="s">
        <v>62</v>
      </c>
      <c r="D62" s="12" t="s">
        <v>917</v>
      </c>
      <c r="E62" t="s">
        <v>137</v>
      </c>
      <c r="G62" s="12" t="s">
        <v>956</v>
      </c>
      <c r="H62" t="s">
        <v>1865</v>
      </c>
    </row>
    <row r="63" spans="1:9" x14ac:dyDescent="0.25">
      <c r="A63" s="10">
        <v>62</v>
      </c>
      <c r="B63" t="s">
        <v>63</v>
      </c>
      <c r="D63" s="12" t="s">
        <v>918</v>
      </c>
      <c r="E63" t="s">
        <v>138</v>
      </c>
      <c r="G63" s="12" t="s">
        <v>957</v>
      </c>
      <c r="H63" t="s">
        <v>1866</v>
      </c>
    </row>
    <row r="64" spans="1:9" x14ac:dyDescent="0.25">
      <c r="A64" s="10">
        <v>63</v>
      </c>
      <c r="B64" t="s">
        <v>64</v>
      </c>
      <c r="D64" s="12" t="s">
        <v>919</v>
      </c>
      <c r="E64" t="s">
        <v>139</v>
      </c>
      <c r="G64" s="12" t="s">
        <v>958</v>
      </c>
      <c r="H64" t="s">
        <v>1867</v>
      </c>
    </row>
    <row r="65" spans="1:9" x14ac:dyDescent="0.25">
      <c r="A65" s="10">
        <v>64</v>
      </c>
      <c r="B65" t="s">
        <v>65</v>
      </c>
      <c r="D65" s="12" t="s">
        <v>920</v>
      </c>
      <c r="E65" t="s">
        <v>140</v>
      </c>
      <c r="G65" s="12" t="s">
        <v>960</v>
      </c>
      <c r="H65" t="s">
        <v>874</v>
      </c>
      <c r="I65">
        <v>1</v>
      </c>
    </row>
    <row r="66" spans="1:9" x14ac:dyDescent="0.25">
      <c r="A66" s="10">
        <v>65</v>
      </c>
      <c r="B66" t="s">
        <v>66</v>
      </c>
      <c r="D66" s="12" t="s">
        <v>921</v>
      </c>
      <c r="E66" t="s">
        <v>141</v>
      </c>
      <c r="G66" s="12" t="s">
        <v>961</v>
      </c>
      <c r="H66" t="s">
        <v>859</v>
      </c>
    </row>
    <row r="67" spans="1:9" x14ac:dyDescent="0.25">
      <c r="A67" s="10">
        <v>66</v>
      </c>
      <c r="B67" t="s">
        <v>67</v>
      </c>
      <c r="D67" s="12" t="s">
        <v>1194</v>
      </c>
      <c r="E67" t="s">
        <v>95</v>
      </c>
      <c r="G67" s="12" t="s">
        <v>962</v>
      </c>
      <c r="H67" t="s">
        <v>241</v>
      </c>
    </row>
    <row r="68" spans="1:9" x14ac:dyDescent="0.25">
      <c r="A68" s="10">
        <v>67</v>
      </c>
      <c r="B68" t="s">
        <v>68</v>
      </c>
      <c r="D68" s="12" t="s">
        <v>1195</v>
      </c>
      <c r="E68" t="s">
        <v>142</v>
      </c>
      <c r="G68" s="12" t="s">
        <v>963</v>
      </c>
      <c r="H68" t="s">
        <v>1986</v>
      </c>
    </row>
    <row r="69" spans="1:9" x14ac:dyDescent="0.25">
      <c r="A69" s="10">
        <v>68</v>
      </c>
      <c r="B69" t="s">
        <v>69</v>
      </c>
      <c r="D69" s="12" t="s">
        <v>1196</v>
      </c>
      <c r="E69" t="s">
        <v>143</v>
      </c>
      <c r="G69" s="12" t="s">
        <v>1291</v>
      </c>
      <c r="H69" t="s">
        <v>250</v>
      </c>
      <c r="I69">
        <v>1</v>
      </c>
    </row>
    <row r="70" spans="1:9" x14ac:dyDescent="0.25">
      <c r="A70" s="10">
        <v>69</v>
      </c>
      <c r="B70" t="s">
        <v>70</v>
      </c>
      <c r="D70" s="12" t="s">
        <v>1197</v>
      </c>
      <c r="E70" t="s">
        <v>144</v>
      </c>
      <c r="G70" s="12" t="s">
        <v>964</v>
      </c>
      <c r="H70" t="s">
        <v>874</v>
      </c>
    </row>
    <row r="71" spans="1:9" x14ac:dyDescent="0.25">
      <c r="A71" s="10">
        <v>70</v>
      </c>
      <c r="B71" t="s">
        <v>71</v>
      </c>
      <c r="D71" s="12" t="s">
        <v>1198</v>
      </c>
      <c r="E71" t="s">
        <v>145</v>
      </c>
      <c r="G71" s="12" t="s">
        <v>965</v>
      </c>
      <c r="H71" t="s">
        <v>253</v>
      </c>
    </row>
    <row r="72" spans="1:9" x14ac:dyDescent="0.25">
      <c r="A72" s="10">
        <v>71</v>
      </c>
      <c r="B72" t="s">
        <v>72</v>
      </c>
      <c r="D72" s="12" t="s">
        <v>1199</v>
      </c>
      <c r="E72" t="s">
        <v>146</v>
      </c>
      <c r="G72" s="12" t="s">
        <v>966</v>
      </c>
      <c r="H72" t="s">
        <v>258</v>
      </c>
      <c r="I72">
        <v>1</v>
      </c>
    </row>
    <row r="73" spans="1:9" x14ac:dyDescent="0.25">
      <c r="A73" s="10">
        <v>72</v>
      </c>
      <c r="B73" t="s">
        <v>73</v>
      </c>
      <c r="D73" s="12" t="s">
        <v>1200</v>
      </c>
      <c r="E73" t="s">
        <v>128</v>
      </c>
      <c r="G73" s="12" t="s">
        <v>967</v>
      </c>
      <c r="H73" t="s">
        <v>874</v>
      </c>
    </row>
    <row r="74" spans="1:9" x14ac:dyDescent="0.25">
      <c r="A74" s="10">
        <v>73</v>
      </c>
      <c r="B74" t="s">
        <v>74</v>
      </c>
      <c r="D74" s="12" t="s">
        <v>1201</v>
      </c>
      <c r="E74" t="s">
        <v>129</v>
      </c>
      <c r="G74" s="12" t="s">
        <v>968</v>
      </c>
      <c r="H74" t="s">
        <v>268</v>
      </c>
    </row>
    <row r="75" spans="1:9" x14ac:dyDescent="0.25">
      <c r="A75" s="10">
        <v>74</v>
      </c>
      <c r="B75" t="s">
        <v>75</v>
      </c>
      <c r="D75" s="12" t="s">
        <v>1202</v>
      </c>
      <c r="E75" t="s">
        <v>130</v>
      </c>
      <c r="G75" s="12" t="s">
        <v>969</v>
      </c>
      <c r="H75" t="s">
        <v>274</v>
      </c>
    </row>
    <row r="76" spans="1:9" x14ac:dyDescent="0.25">
      <c r="A76" s="10">
        <v>75</v>
      </c>
      <c r="B76" t="s">
        <v>76</v>
      </c>
      <c r="D76" s="12" t="s">
        <v>1203</v>
      </c>
      <c r="E76" t="s">
        <v>131</v>
      </c>
      <c r="G76" s="12" t="s">
        <v>970</v>
      </c>
      <c r="H76" t="s">
        <v>275</v>
      </c>
      <c r="I76">
        <v>1</v>
      </c>
    </row>
    <row r="77" spans="1:9" x14ac:dyDescent="0.25">
      <c r="A77" s="10">
        <v>76</v>
      </c>
      <c r="B77" t="s">
        <v>77</v>
      </c>
      <c r="D77" s="12" t="s">
        <v>1204</v>
      </c>
      <c r="E77" t="s">
        <v>132</v>
      </c>
      <c r="G77" s="12" t="s">
        <v>971</v>
      </c>
      <c r="H77" t="s">
        <v>874</v>
      </c>
    </row>
    <row r="78" spans="1:9" x14ac:dyDescent="0.25">
      <c r="A78" s="10">
        <v>77</v>
      </c>
      <c r="B78" t="s">
        <v>78</v>
      </c>
      <c r="D78" s="12" t="s">
        <v>1205</v>
      </c>
      <c r="E78" t="s">
        <v>133</v>
      </c>
      <c r="G78" s="12" t="s">
        <v>972</v>
      </c>
      <c r="H78" t="s">
        <v>280</v>
      </c>
    </row>
    <row r="79" spans="1:9" x14ac:dyDescent="0.25">
      <c r="A79" s="10">
        <v>78</v>
      </c>
      <c r="B79" t="s">
        <v>79</v>
      </c>
      <c r="D79" s="12" t="s">
        <v>1206</v>
      </c>
      <c r="E79" t="s">
        <v>134</v>
      </c>
      <c r="G79" s="12" t="s">
        <v>973</v>
      </c>
      <c r="H79" t="s">
        <v>882</v>
      </c>
    </row>
    <row r="80" spans="1:9" x14ac:dyDescent="0.25">
      <c r="A80" s="10">
        <v>79</v>
      </c>
      <c r="B80" t="s">
        <v>80</v>
      </c>
      <c r="D80" s="12" t="s">
        <v>1207</v>
      </c>
      <c r="E80" t="s">
        <v>135</v>
      </c>
      <c r="G80" s="12" t="s">
        <v>974</v>
      </c>
      <c r="H80" t="s">
        <v>283</v>
      </c>
    </row>
    <row r="81" spans="1:9" x14ac:dyDescent="0.25">
      <c r="A81" s="10">
        <v>80</v>
      </c>
      <c r="B81" t="s">
        <v>81</v>
      </c>
      <c r="D81" s="12" t="s">
        <v>1208</v>
      </c>
      <c r="E81" t="s">
        <v>1937</v>
      </c>
      <c r="G81" s="12" t="s">
        <v>975</v>
      </c>
      <c r="H81" t="s">
        <v>285</v>
      </c>
      <c r="I81">
        <v>1</v>
      </c>
    </row>
    <row r="82" spans="1:9" x14ac:dyDescent="0.25">
      <c r="A82" s="10">
        <v>81</v>
      </c>
      <c r="B82" t="s">
        <v>82</v>
      </c>
      <c r="D82" s="12" t="s">
        <v>922</v>
      </c>
      <c r="E82" t="s">
        <v>872</v>
      </c>
      <c r="F82">
        <v>1</v>
      </c>
      <c r="G82" s="12" t="s">
        <v>976</v>
      </c>
      <c r="H82" t="s">
        <v>874</v>
      </c>
    </row>
    <row r="83" spans="1:9" x14ac:dyDescent="0.25">
      <c r="D83" s="12" t="s">
        <v>923</v>
      </c>
      <c r="E83" t="s">
        <v>147</v>
      </c>
      <c r="G83" s="12" t="s">
        <v>977</v>
      </c>
      <c r="H83" t="s">
        <v>300</v>
      </c>
    </row>
    <row r="84" spans="1:9" x14ac:dyDescent="0.25">
      <c r="D84" s="12" t="s">
        <v>924</v>
      </c>
      <c r="E84" t="s">
        <v>152</v>
      </c>
      <c r="G84" s="12" t="s">
        <v>978</v>
      </c>
      <c r="H84" t="s">
        <v>883</v>
      </c>
      <c r="I84">
        <v>1</v>
      </c>
    </row>
    <row r="85" spans="1:9" x14ac:dyDescent="0.25">
      <c r="D85" s="12" t="s">
        <v>925</v>
      </c>
      <c r="E85" t="s">
        <v>148</v>
      </c>
      <c r="G85" s="12" t="s">
        <v>979</v>
      </c>
      <c r="H85" t="s">
        <v>874</v>
      </c>
    </row>
    <row r="86" spans="1:9" x14ac:dyDescent="0.25">
      <c r="D86" s="12" t="s">
        <v>926</v>
      </c>
      <c r="E86" t="s">
        <v>149</v>
      </c>
      <c r="G86" s="12" t="s">
        <v>980</v>
      </c>
      <c r="H86" t="s">
        <v>859</v>
      </c>
    </row>
    <row r="87" spans="1:9" x14ac:dyDescent="0.25">
      <c r="D87" s="12" t="s">
        <v>927</v>
      </c>
      <c r="E87" t="s">
        <v>150</v>
      </c>
      <c r="G87" s="12" t="s">
        <v>981</v>
      </c>
      <c r="H87" t="s">
        <v>309</v>
      </c>
      <c r="I87">
        <v>1</v>
      </c>
    </row>
    <row r="88" spans="1:9" x14ac:dyDescent="0.25">
      <c r="D88" s="12" t="s">
        <v>928</v>
      </c>
      <c r="E88" t="s">
        <v>153</v>
      </c>
      <c r="G88" s="12" t="s">
        <v>982</v>
      </c>
      <c r="H88" t="s">
        <v>874</v>
      </c>
    </row>
    <row r="89" spans="1:9" x14ac:dyDescent="0.25">
      <c r="D89" s="12" t="s">
        <v>929</v>
      </c>
      <c r="E89" t="s">
        <v>154</v>
      </c>
      <c r="G89" s="12" t="s">
        <v>983</v>
      </c>
      <c r="H89" t="s">
        <v>322</v>
      </c>
      <c r="I89">
        <v>1</v>
      </c>
    </row>
    <row r="90" spans="1:9" x14ac:dyDescent="0.25">
      <c r="D90" s="12" t="s">
        <v>1209</v>
      </c>
      <c r="E90" t="s">
        <v>155</v>
      </c>
      <c r="G90" s="12" t="s">
        <v>984</v>
      </c>
      <c r="H90" t="s">
        <v>874</v>
      </c>
    </row>
    <row r="91" spans="1:9" x14ac:dyDescent="0.25">
      <c r="D91" s="12" t="s">
        <v>1210</v>
      </c>
      <c r="E91" t="s">
        <v>151</v>
      </c>
      <c r="G91" s="12" t="s">
        <v>985</v>
      </c>
      <c r="H91" t="s">
        <v>325</v>
      </c>
    </row>
    <row r="92" spans="1:9" x14ac:dyDescent="0.25">
      <c r="D92" s="12" t="s">
        <v>1211</v>
      </c>
      <c r="E92" t="s">
        <v>156</v>
      </c>
      <c r="G92" s="12" t="s">
        <v>986</v>
      </c>
      <c r="H92" t="s">
        <v>326</v>
      </c>
      <c r="I92">
        <v>1</v>
      </c>
    </row>
    <row r="93" spans="1:9" x14ac:dyDescent="0.25">
      <c r="D93" s="12" t="s">
        <v>1212</v>
      </c>
      <c r="E93" t="s">
        <v>157</v>
      </c>
      <c r="G93" s="12" t="s">
        <v>987</v>
      </c>
      <c r="H93" t="s">
        <v>874</v>
      </c>
    </row>
    <row r="94" spans="1:9" x14ac:dyDescent="0.25">
      <c r="D94" s="12" t="s">
        <v>1213</v>
      </c>
      <c r="E94" t="s">
        <v>158</v>
      </c>
      <c r="G94" s="12" t="s">
        <v>988</v>
      </c>
      <c r="H94" t="s">
        <v>332</v>
      </c>
    </row>
    <row r="95" spans="1:9" x14ac:dyDescent="0.25">
      <c r="D95" s="12" t="s">
        <v>1214</v>
      </c>
      <c r="E95" t="s">
        <v>159</v>
      </c>
      <c r="G95" s="12" t="s">
        <v>989</v>
      </c>
      <c r="H95" t="s">
        <v>334</v>
      </c>
    </row>
    <row r="96" spans="1:9" x14ac:dyDescent="0.25">
      <c r="D96" s="12" t="s">
        <v>1215</v>
      </c>
      <c r="E96" t="s">
        <v>1981</v>
      </c>
      <c r="G96" s="12" t="s">
        <v>990</v>
      </c>
      <c r="H96" t="s">
        <v>343</v>
      </c>
      <c r="I96">
        <v>1</v>
      </c>
    </row>
    <row r="97" spans="4:9" x14ac:dyDescent="0.25">
      <c r="D97" s="12" t="s">
        <v>1216</v>
      </c>
      <c r="E97" t="s">
        <v>1938</v>
      </c>
      <c r="G97" s="12" t="s">
        <v>991</v>
      </c>
      <c r="H97" t="s">
        <v>874</v>
      </c>
      <c r="I97">
        <v>1</v>
      </c>
    </row>
    <row r="98" spans="4:9" x14ac:dyDescent="0.25">
      <c r="D98" s="12" t="s">
        <v>1217</v>
      </c>
      <c r="E98" t="s">
        <v>1847</v>
      </c>
      <c r="G98" s="12" t="s">
        <v>992</v>
      </c>
      <c r="H98" t="s">
        <v>352</v>
      </c>
      <c r="I98">
        <v>1</v>
      </c>
    </row>
    <row r="99" spans="4:9" x14ac:dyDescent="0.25">
      <c r="D99" s="12" t="s">
        <v>930</v>
      </c>
      <c r="E99" t="s">
        <v>873</v>
      </c>
      <c r="G99" s="12" t="s">
        <v>993</v>
      </c>
      <c r="H99" t="s">
        <v>874</v>
      </c>
    </row>
    <row r="100" spans="4:9" x14ac:dyDescent="0.25">
      <c r="D100" s="12" t="s">
        <v>931</v>
      </c>
      <c r="E100" t="s">
        <v>163</v>
      </c>
      <c r="G100" s="12" t="s">
        <v>994</v>
      </c>
      <c r="H100" t="s">
        <v>859</v>
      </c>
    </row>
    <row r="101" spans="4:9" x14ac:dyDescent="0.25">
      <c r="D101" s="12" t="s">
        <v>932</v>
      </c>
      <c r="E101" t="s">
        <v>164</v>
      </c>
      <c r="G101" s="12" t="s">
        <v>995</v>
      </c>
      <c r="H101" t="s">
        <v>365</v>
      </c>
    </row>
    <row r="102" spans="4:9" x14ac:dyDescent="0.25">
      <c r="D102" s="12" t="s">
        <v>1218</v>
      </c>
      <c r="E102" t="s">
        <v>456</v>
      </c>
      <c r="G102" s="12" t="s">
        <v>996</v>
      </c>
      <c r="H102" t="s">
        <v>362</v>
      </c>
      <c r="I102">
        <v>1</v>
      </c>
    </row>
    <row r="103" spans="4:9" x14ac:dyDescent="0.25">
      <c r="D103" s="12" t="s">
        <v>1219</v>
      </c>
      <c r="E103" t="s">
        <v>165</v>
      </c>
      <c r="G103" s="12" t="s">
        <v>997</v>
      </c>
      <c r="H103" t="s">
        <v>874</v>
      </c>
    </row>
    <row r="104" spans="4:9" x14ac:dyDescent="0.25">
      <c r="D104" s="12" t="s">
        <v>1220</v>
      </c>
      <c r="E104" t="s">
        <v>160</v>
      </c>
      <c r="G104" s="12" t="s">
        <v>998</v>
      </c>
      <c r="H104" t="s">
        <v>370</v>
      </c>
      <c r="I104">
        <v>1</v>
      </c>
    </row>
    <row r="105" spans="4:9" x14ac:dyDescent="0.25">
      <c r="D105" s="12" t="s">
        <v>1221</v>
      </c>
      <c r="E105" t="s">
        <v>161</v>
      </c>
      <c r="G105" s="12" t="s">
        <v>999</v>
      </c>
      <c r="H105" t="s">
        <v>874</v>
      </c>
    </row>
    <row r="106" spans="4:9" x14ac:dyDescent="0.25">
      <c r="D106" s="12" t="s">
        <v>1222</v>
      </c>
      <c r="E106" t="s">
        <v>1848</v>
      </c>
      <c r="G106" s="12" t="s">
        <v>1000</v>
      </c>
      <c r="H106" t="s">
        <v>387</v>
      </c>
    </row>
    <row r="107" spans="4:9" x14ac:dyDescent="0.25">
      <c r="D107" s="12" t="s">
        <v>1939</v>
      </c>
      <c r="E107" t="s">
        <v>162</v>
      </c>
      <c r="G107" s="12" t="s">
        <v>1001</v>
      </c>
      <c r="H107" t="s">
        <v>874</v>
      </c>
    </row>
    <row r="108" spans="4:9" x14ac:dyDescent="0.25">
      <c r="D108" s="12" t="s">
        <v>933</v>
      </c>
      <c r="E108" t="s">
        <v>872</v>
      </c>
      <c r="F108">
        <v>1</v>
      </c>
      <c r="G108" s="12" t="s">
        <v>1002</v>
      </c>
      <c r="H108" t="s">
        <v>862</v>
      </c>
    </row>
    <row r="109" spans="4:9" x14ac:dyDescent="0.25">
      <c r="D109" s="12" t="s">
        <v>934</v>
      </c>
      <c r="E109" t="s">
        <v>1957</v>
      </c>
      <c r="G109" s="12" t="s">
        <v>1003</v>
      </c>
      <c r="H109" t="s">
        <v>874</v>
      </c>
    </row>
    <row r="110" spans="4:9" x14ac:dyDescent="0.25">
      <c r="D110" s="12" t="s">
        <v>935</v>
      </c>
      <c r="E110" t="s">
        <v>175</v>
      </c>
      <c r="G110" s="12" t="s">
        <v>1004</v>
      </c>
      <c r="H110" t="s">
        <v>859</v>
      </c>
    </row>
    <row r="111" spans="4:9" x14ac:dyDescent="0.25">
      <c r="D111" s="12" t="s">
        <v>936</v>
      </c>
      <c r="E111" t="s">
        <v>176</v>
      </c>
      <c r="G111" s="12" t="s">
        <v>1005</v>
      </c>
      <c r="H111" t="s">
        <v>395</v>
      </c>
      <c r="I111">
        <v>1</v>
      </c>
    </row>
    <row r="112" spans="4:9" x14ac:dyDescent="0.25">
      <c r="D112" s="12" t="s">
        <v>937</v>
      </c>
      <c r="E112" t="s">
        <v>177</v>
      </c>
      <c r="G112" s="12" t="s">
        <v>1006</v>
      </c>
      <c r="H112" t="s">
        <v>874</v>
      </c>
    </row>
    <row r="113" spans="4:9" x14ac:dyDescent="0.25">
      <c r="D113" s="12" t="s">
        <v>1223</v>
      </c>
      <c r="E113" t="s">
        <v>178</v>
      </c>
      <c r="G113" s="12" t="s">
        <v>1007</v>
      </c>
      <c r="H113" t="s">
        <v>403</v>
      </c>
      <c r="I113">
        <v>1</v>
      </c>
    </row>
    <row r="114" spans="4:9" x14ac:dyDescent="0.25">
      <c r="D114" s="12" t="s">
        <v>1224</v>
      </c>
      <c r="E114" t="s">
        <v>179</v>
      </c>
      <c r="G114" s="12" t="s">
        <v>1008</v>
      </c>
      <c r="H114" t="s">
        <v>874</v>
      </c>
    </row>
    <row r="115" spans="4:9" x14ac:dyDescent="0.25">
      <c r="D115" s="12" t="s">
        <v>1225</v>
      </c>
      <c r="E115" t="s">
        <v>180</v>
      </c>
      <c r="G115" s="12" t="s">
        <v>1009</v>
      </c>
      <c r="H115" t="s">
        <v>859</v>
      </c>
    </row>
    <row r="116" spans="4:9" x14ac:dyDescent="0.25">
      <c r="D116" s="12" t="s">
        <v>1226</v>
      </c>
      <c r="E116" t="s">
        <v>181</v>
      </c>
      <c r="G116" s="12" t="s">
        <v>1010</v>
      </c>
      <c r="H116" t="s">
        <v>416</v>
      </c>
    </row>
    <row r="117" spans="4:9" x14ac:dyDescent="0.25">
      <c r="D117" s="12" t="s">
        <v>1227</v>
      </c>
      <c r="E117" t="s">
        <v>166</v>
      </c>
      <c r="G117" s="12" t="s">
        <v>1011</v>
      </c>
      <c r="H117" t="s">
        <v>420</v>
      </c>
    </row>
    <row r="118" spans="4:9" x14ac:dyDescent="0.25">
      <c r="D118" s="12" t="s">
        <v>1228</v>
      </c>
      <c r="E118" t="s">
        <v>167</v>
      </c>
      <c r="G118" s="12" t="s">
        <v>1012</v>
      </c>
      <c r="H118" t="s">
        <v>421</v>
      </c>
    </row>
    <row r="119" spans="4:9" x14ac:dyDescent="0.25">
      <c r="D119" s="12" t="s">
        <v>1229</v>
      </c>
      <c r="E119" t="s">
        <v>168</v>
      </c>
      <c r="G119" s="12" t="s">
        <v>1013</v>
      </c>
      <c r="H119" t="s">
        <v>422</v>
      </c>
    </row>
    <row r="120" spans="4:9" x14ac:dyDescent="0.25">
      <c r="D120" s="12" t="s">
        <v>1230</v>
      </c>
      <c r="E120" t="s">
        <v>169</v>
      </c>
      <c r="G120" s="12" t="s">
        <v>1014</v>
      </c>
      <c r="H120" t="s">
        <v>874</v>
      </c>
    </row>
    <row r="121" spans="4:9" x14ac:dyDescent="0.25">
      <c r="D121" s="12" t="s">
        <v>1231</v>
      </c>
      <c r="E121" t="s">
        <v>170</v>
      </c>
      <c r="G121" s="12" t="s">
        <v>1015</v>
      </c>
      <c r="H121" t="s">
        <v>859</v>
      </c>
      <c r="I121">
        <v>1</v>
      </c>
    </row>
    <row r="122" spans="4:9" x14ac:dyDescent="0.25">
      <c r="D122" s="12" t="s">
        <v>1232</v>
      </c>
      <c r="E122" t="s">
        <v>171</v>
      </c>
      <c r="G122" s="12" t="s">
        <v>1016</v>
      </c>
      <c r="H122" t="s">
        <v>863</v>
      </c>
      <c r="I122">
        <v>1</v>
      </c>
    </row>
    <row r="123" spans="4:9" x14ac:dyDescent="0.25">
      <c r="D123" s="12" t="s">
        <v>1233</v>
      </c>
      <c r="E123" t="s">
        <v>172</v>
      </c>
      <c r="G123" s="12" t="s">
        <v>1017</v>
      </c>
      <c r="H123" t="s">
        <v>441</v>
      </c>
      <c r="I123">
        <v>1</v>
      </c>
    </row>
    <row r="124" spans="4:9" x14ac:dyDescent="0.25">
      <c r="D124" s="12" t="s">
        <v>1234</v>
      </c>
      <c r="E124" t="s">
        <v>173</v>
      </c>
      <c r="G124" s="12" t="s">
        <v>1018</v>
      </c>
      <c r="H124" t="s">
        <v>884</v>
      </c>
      <c r="I124">
        <v>1</v>
      </c>
    </row>
    <row r="125" spans="4:9" x14ac:dyDescent="0.25">
      <c r="D125" s="12" t="s">
        <v>938</v>
      </c>
      <c r="E125" t="s">
        <v>873</v>
      </c>
      <c r="F125">
        <v>1</v>
      </c>
      <c r="G125" s="12" t="s">
        <v>1019</v>
      </c>
      <c r="H125" t="s">
        <v>874</v>
      </c>
      <c r="I125">
        <v>1</v>
      </c>
    </row>
    <row r="126" spans="4:9" x14ac:dyDescent="0.25">
      <c r="D126" s="12" t="s">
        <v>939</v>
      </c>
      <c r="E126" t="s">
        <v>191</v>
      </c>
      <c r="G126" s="12" t="s">
        <v>1020</v>
      </c>
      <c r="H126" t="s">
        <v>859</v>
      </c>
    </row>
    <row r="127" spans="4:9" x14ac:dyDescent="0.25">
      <c r="D127" s="12" t="s">
        <v>940</v>
      </c>
      <c r="E127" t="s">
        <v>192</v>
      </c>
      <c r="G127" s="12" t="s">
        <v>1021</v>
      </c>
      <c r="H127" t="s">
        <v>1891</v>
      </c>
    </row>
    <row r="128" spans="4:9" x14ac:dyDescent="0.25">
      <c r="D128" s="12" t="s">
        <v>941</v>
      </c>
      <c r="E128" t="s">
        <v>193</v>
      </c>
      <c r="G128" s="12" t="s">
        <v>1022</v>
      </c>
      <c r="H128" t="s">
        <v>458</v>
      </c>
    </row>
    <row r="129" spans="4:9" x14ac:dyDescent="0.25">
      <c r="D129" s="12" t="s">
        <v>1235</v>
      </c>
      <c r="E129" t="s">
        <v>194</v>
      </c>
      <c r="G129" s="12" t="s">
        <v>1023</v>
      </c>
      <c r="H129" t="s">
        <v>459</v>
      </c>
    </row>
    <row r="130" spans="4:9" x14ac:dyDescent="0.25">
      <c r="D130" s="12" t="s">
        <v>1236</v>
      </c>
      <c r="E130" t="s">
        <v>195</v>
      </c>
      <c r="G130" s="12" t="s">
        <v>1024</v>
      </c>
      <c r="H130" t="s">
        <v>463</v>
      </c>
    </row>
    <row r="131" spans="4:9" x14ac:dyDescent="0.25">
      <c r="D131" s="12" t="s">
        <v>1237</v>
      </c>
      <c r="E131" t="s">
        <v>1868</v>
      </c>
      <c r="G131" s="12" t="s">
        <v>1025</v>
      </c>
      <c r="H131" t="s">
        <v>1892</v>
      </c>
      <c r="I131">
        <v>1</v>
      </c>
    </row>
    <row r="132" spans="4:9" x14ac:dyDescent="0.25">
      <c r="D132" s="12" t="s">
        <v>1238</v>
      </c>
      <c r="E132" t="s">
        <v>196</v>
      </c>
      <c r="G132" s="12" t="s">
        <v>1026</v>
      </c>
      <c r="H132" t="s">
        <v>874</v>
      </c>
    </row>
    <row r="133" spans="4:9" x14ac:dyDescent="0.25">
      <c r="D133" s="12" t="s">
        <v>1239</v>
      </c>
      <c r="E133" t="s">
        <v>197</v>
      </c>
      <c r="G133" s="12" t="s">
        <v>1027</v>
      </c>
      <c r="H133" t="s">
        <v>465</v>
      </c>
    </row>
    <row r="134" spans="4:9" x14ac:dyDescent="0.25">
      <c r="D134" s="12" t="s">
        <v>1240</v>
      </c>
      <c r="E134" t="s">
        <v>182</v>
      </c>
      <c r="G134" s="12" t="s">
        <v>1028</v>
      </c>
      <c r="H134" t="s">
        <v>466</v>
      </c>
      <c r="I134">
        <v>1</v>
      </c>
    </row>
    <row r="135" spans="4:9" x14ac:dyDescent="0.25">
      <c r="D135" s="12" t="s">
        <v>1241</v>
      </c>
      <c r="E135" t="s">
        <v>183</v>
      </c>
      <c r="G135" s="12" t="s">
        <v>1029</v>
      </c>
      <c r="H135" t="s">
        <v>874</v>
      </c>
    </row>
    <row r="136" spans="4:9" x14ac:dyDescent="0.25">
      <c r="D136" s="12" t="s">
        <v>1242</v>
      </c>
      <c r="E136" t="s">
        <v>184</v>
      </c>
      <c r="G136" s="12" t="s">
        <v>1030</v>
      </c>
      <c r="H136" t="s">
        <v>489</v>
      </c>
      <c r="I136">
        <v>1</v>
      </c>
    </row>
    <row r="137" spans="4:9" x14ac:dyDescent="0.25">
      <c r="D137" s="12" t="s">
        <v>1243</v>
      </c>
      <c r="E137" t="s">
        <v>185</v>
      </c>
      <c r="G137" s="12" t="s">
        <v>1031</v>
      </c>
      <c r="H137" t="s">
        <v>874</v>
      </c>
    </row>
    <row r="138" spans="4:9" x14ac:dyDescent="0.25">
      <c r="D138" s="12" t="s">
        <v>1244</v>
      </c>
      <c r="E138" t="s">
        <v>186</v>
      </c>
      <c r="G138" s="12" t="s">
        <v>1032</v>
      </c>
      <c r="H138" t="s">
        <v>486</v>
      </c>
    </row>
    <row r="139" spans="4:9" x14ac:dyDescent="0.25">
      <c r="D139" s="12" t="s">
        <v>1245</v>
      </c>
      <c r="E139" t="s">
        <v>187</v>
      </c>
      <c r="G139" s="12" t="s">
        <v>1033</v>
      </c>
      <c r="H139" t="s">
        <v>495</v>
      </c>
      <c r="I139">
        <v>1</v>
      </c>
    </row>
    <row r="140" spans="4:9" x14ac:dyDescent="0.25">
      <c r="D140" s="12" t="s">
        <v>1246</v>
      </c>
      <c r="E140" t="s">
        <v>188</v>
      </c>
      <c r="G140" s="12" t="s">
        <v>1034</v>
      </c>
      <c r="H140" t="s">
        <v>874</v>
      </c>
    </row>
    <row r="141" spans="4:9" x14ac:dyDescent="0.25">
      <c r="D141" s="12" t="s">
        <v>1247</v>
      </c>
      <c r="E141" t="s">
        <v>189</v>
      </c>
      <c r="G141" s="12" t="s">
        <v>1035</v>
      </c>
      <c r="H141" t="s">
        <v>859</v>
      </c>
    </row>
    <row r="142" spans="4:9" x14ac:dyDescent="0.25">
      <c r="D142" s="12" t="s">
        <v>1248</v>
      </c>
      <c r="E142" t="s">
        <v>190</v>
      </c>
      <c r="G142" s="12" t="s">
        <v>1036</v>
      </c>
      <c r="H142" t="s">
        <v>501</v>
      </c>
      <c r="I142">
        <v>1</v>
      </c>
    </row>
    <row r="143" spans="4:9" x14ac:dyDescent="0.25">
      <c r="D143" s="12" t="s">
        <v>1249</v>
      </c>
      <c r="E143" t="s">
        <v>198</v>
      </c>
      <c r="G143" s="12" t="s">
        <v>1037</v>
      </c>
      <c r="H143" t="s">
        <v>874</v>
      </c>
    </row>
    <row r="144" spans="4:9" x14ac:dyDescent="0.25">
      <c r="D144" s="12" t="s">
        <v>1250</v>
      </c>
      <c r="E144" t="s">
        <v>1940</v>
      </c>
      <c r="G144" s="12" t="s">
        <v>1038</v>
      </c>
      <c r="H144" t="s">
        <v>511</v>
      </c>
      <c r="I144">
        <v>1</v>
      </c>
    </row>
    <row r="145" spans="4:9" x14ac:dyDescent="0.25">
      <c r="D145" s="12" t="s">
        <v>1869</v>
      </c>
      <c r="E145" t="s">
        <v>1958</v>
      </c>
      <c r="G145" s="12" t="s">
        <v>1039</v>
      </c>
      <c r="H145" t="s">
        <v>874</v>
      </c>
      <c r="I145">
        <v>1</v>
      </c>
    </row>
    <row r="146" spans="4:9" x14ac:dyDescent="0.25">
      <c r="D146" s="12" t="s">
        <v>942</v>
      </c>
      <c r="E146" t="s">
        <v>873</v>
      </c>
      <c r="G146" s="12" t="s">
        <v>1040</v>
      </c>
      <c r="H146" t="s">
        <v>859</v>
      </c>
      <c r="I146">
        <v>2</v>
      </c>
    </row>
    <row r="147" spans="4:9" x14ac:dyDescent="0.25">
      <c r="D147" s="12" t="s">
        <v>943</v>
      </c>
      <c r="E147" t="s">
        <v>202</v>
      </c>
      <c r="G147" s="12" t="s">
        <v>1041</v>
      </c>
      <c r="H147" t="s">
        <v>874</v>
      </c>
    </row>
    <row r="148" spans="4:9" x14ac:dyDescent="0.25">
      <c r="D148" s="12" t="s">
        <v>1251</v>
      </c>
      <c r="E148" t="s">
        <v>203</v>
      </c>
      <c r="G148" s="12" t="s">
        <v>1042</v>
      </c>
      <c r="H148" t="s">
        <v>1987</v>
      </c>
    </row>
    <row r="149" spans="4:9" x14ac:dyDescent="0.25">
      <c r="D149" s="12" t="s">
        <v>1252</v>
      </c>
      <c r="E149" t="s">
        <v>204</v>
      </c>
      <c r="G149" s="12" t="s">
        <v>1043</v>
      </c>
      <c r="H149" t="s">
        <v>537</v>
      </c>
    </row>
    <row r="150" spans="4:9" x14ac:dyDescent="0.25">
      <c r="D150" s="12" t="s">
        <v>1253</v>
      </c>
      <c r="E150" t="s">
        <v>173</v>
      </c>
      <c r="G150" s="12" t="s">
        <v>1044</v>
      </c>
      <c r="H150" t="s">
        <v>525</v>
      </c>
    </row>
    <row r="151" spans="4:9" x14ac:dyDescent="0.25">
      <c r="D151" s="12" t="s">
        <v>1254</v>
      </c>
      <c r="E151" t="s">
        <v>199</v>
      </c>
      <c r="G151" s="12" t="s">
        <v>1045</v>
      </c>
      <c r="H151" t="s">
        <v>542</v>
      </c>
    </row>
    <row r="152" spans="4:9" x14ac:dyDescent="0.25">
      <c r="D152" s="12" t="s">
        <v>1255</v>
      </c>
      <c r="E152" t="s">
        <v>200</v>
      </c>
      <c r="G152" s="12" t="s">
        <v>1046</v>
      </c>
      <c r="H152" t="s">
        <v>885</v>
      </c>
    </row>
    <row r="153" spans="4:9" x14ac:dyDescent="0.25">
      <c r="D153" s="12" t="s">
        <v>1256</v>
      </c>
      <c r="E153" t="s">
        <v>201</v>
      </c>
      <c r="G153" s="12" t="s">
        <v>1047</v>
      </c>
      <c r="H153" t="s">
        <v>530</v>
      </c>
    </row>
    <row r="154" spans="4:9" x14ac:dyDescent="0.25">
      <c r="D154" s="12" t="s">
        <v>944</v>
      </c>
      <c r="E154" t="s">
        <v>873</v>
      </c>
      <c r="G154" s="12" t="s">
        <v>1048</v>
      </c>
      <c r="H154" t="s">
        <v>545</v>
      </c>
    </row>
    <row r="155" spans="4:9" x14ac:dyDescent="0.25">
      <c r="D155" s="12" t="s">
        <v>1257</v>
      </c>
      <c r="E155" t="s">
        <v>206</v>
      </c>
      <c r="G155" s="12" t="s">
        <v>1049</v>
      </c>
      <c r="H155" t="s">
        <v>547</v>
      </c>
      <c r="I155">
        <v>1</v>
      </c>
    </row>
    <row r="156" spans="4:9" x14ac:dyDescent="0.25">
      <c r="D156" s="12" t="s">
        <v>1258</v>
      </c>
      <c r="E156" t="s">
        <v>1959</v>
      </c>
      <c r="G156" s="12" t="s">
        <v>1050</v>
      </c>
      <c r="H156" t="s">
        <v>874</v>
      </c>
    </row>
    <row r="157" spans="4:9" x14ac:dyDescent="0.25">
      <c r="D157" s="12" t="s">
        <v>1259</v>
      </c>
      <c r="E157" t="s">
        <v>207</v>
      </c>
      <c r="G157" s="12" t="s">
        <v>1051</v>
      </c>
      <c r="H157" t="s">
        <v>1893</v>
      </c>
    </row>
    <row r="158" spans="4:9" x14ac:dyDescent="0.25">
      <c r="D158" s="12" t="s">
        <v>1260</v>
      </c>
      <c r="E158" t="s">
        <v>208</v>
      </c>
      <c r="G158" s="12" t="s">
        <v>1052</v>
      </c>
      <c r="H158" t="s">
        <v>562</v>
      </c>
      <c r="I158">
        <v>1</v>
      </c>
    </row>
    <row r="159" spans="4:9" x14ac:dyDescent="0.25">
      <c r="D159" s="12" t="s">
        <v>1261</v>
      </c>
      <c r="E159" t="s">
        <v>1960</v>
      </c>
      <c r="G159" s="12" t="s">
        <v>1053</v>
      </c>
      <c r="H159" t="s">
        <v>874</v>
      </c>
    </row>
    <row r="160" spans="4:9" x14ac:dyDescent="0.25">
      <c r="D160" s="12" t="s">
        <v>1262</v>
      </c>
      <c r="E160" t="s">
        <v>205</v>
      </c>
      <c r="G160" s="12" t="s">
        <v>1054</v>
      </c>
      <c r="H160" t="s">
        <v>564</v>
      </c>
    </row>
    <row r="161" spans="4:9" x14ac:dyDescent="0.25">
      <c r="D161" s="12" t="s">
        <v>1263</v>
      </c>
      <c r="E161" t="s">
        <v>1941</v>
      </c>
      <c r="G161" s="12" t="s">
        <v>1055</v>
      </c>
      <c r="H161" t="s">
        <v>565</v>
      </c>
    </row>
    <row r="162" spans="4:9" x14ac:dyDescent="0.25">
      <c r="D162" s="12" t="s">
        <v>945</v>
      </c>
      <c r="E162" t="s">
        <v>873</v>
      </c>
      <c r="G162" s="12" t="s">
        <v>1056</v>
      </c>
      <c r="H162" t="s">
        <v>566</v>
      </c>
      <c r="I162">
        <v>1</v>
      </c>
    </row>
    <row r="163" spans="4:9" x14ac:dyDescent="0.25">
      <c r="D163" s="12" t="s">
        <v>946</v>
      </c>
      <c r="E163" t="s">
        <v>210</v>
      </c>
      <c r="G163" s="12" t="s">
        <v>1057</v>
      </c>
      <c r="H163" t="s">
        <v>874</v>
      </c>
    </row>
    <row r="164" spans="4:9" x14ac:dyDescent="0.25">
      <c r="D164" s="12" t="s">
        <v>1264</v>
      </c>
      <c r="E164" t="s">
        <v>211</v>
      </c>
      <c r="G164" s="12" t="s">
        <v>1058</v>
      </c>
      <c r="H164" t="s">
        <v>859</v>
      </c>
    </row>
    <row r="165" spans="4:9" x14ac:dyDescent="0.25">
      <c r="D165" s="12" t="s">
        <v>1265</v>
      </c>
      <c r="E165" t="s">
        <v>1961</v>
      </c>
      <c r="G165" s="12" t="s">
        <v>1059</v>
      </c>
      <c r="H165" t="s">
        <v>579</v>
      </c>
    </row>
    <row r="166" spans="4:9" x14ac:dyDescent="0.25">
      <c r="D166" s="12" t="s">
        <v>1266</v>
      </c>
      <c r="E166" t="s">
        <v>1962</v>
      </c>
      <c r="G166" s="12" t="s">
        <v>1060</v>
      </c>
      <c r="H166" t="s">
        <v>580</v>
      </c>
    </row>
    <row r="167" spans="4:9" x14ac:dyDescent="0.25">
      <c r="D167" s="12" t="s">
        <v>1267</v>
      </c>
      <c r="E167" t="s">
        <v>212</v>
      </c>
      <c r="G167" s="12" t="s">
        <v>1061</v>
      </c>
      <c r="H167" t="s">
        <v>583</v>
      </c>
    </row>
    <row r="168" spans="4:9" x14ac:dyDescent="0.25">
      <c r="D168" s="12" t="s">
        <v>1268</v>
      </c>
      <c r="E168" t="s">
        <v>209</v>
      </c>
      <c r="G168" s="12" t="s">
        <v>1062</v>
      </c>
      <c r="H168" t="s">
        <v>584</v>
      </c>
    </row>
    <row r="169" spans="4:9" x14ac:dyDescent="0.25">
      <c r="D169" s="12" t="s">
        <v>947</v>
      </c>
      <c r="E169" t="s">
        <v>873</v>
      </c>
      <c r="G169" s="12" t="s">
        <v>1585</v>
      </c>
      <c r="H169" t="s">
        <v>585</v>
      </c>
      <c r="I169">
        <v>1</v>
      </c>
    </row>
    <row r="170" spans="4:9" x14ac:dyDescent="0.25">
      <c r="D170" s="12" t="s">
        <v>948</v>
      </c>
      <c r="E170" t="s">
        <v>214</v>
      </c>
      <c r="G170" s="12" t="s">
        <v>1063</v>
      </c>
      <c r="H170" t="s">
        <v>874</v>
      </c>
    </row>
    <row r="171" spans="4:9" x14ac:dyDescent="0.25">
      <c r="D171" s="12" t="s">
        <v>949</v>
      </c>
      <c r="E171" t="s">
        <v>215</v>
      </c>
      <c r="G171" s="12" t="s">
        <v>1064</v>
      </c>
      <c r="H171" t="s">
        <v>593</v>
      </c>
    </row>
    <row r="172" spans="4:9" x14ac:dyDescent="0.25">
      <c r="D172" s="12" t="s">
        <v>950</v>
      </c>
      <c r="E172" t="s">
        <v>216</v>
      </c>
      <c r="G172" s="12" t="s">
        <v>1065</v>
      </c>
      <c r="H172" t="s">
        <v>588</v>
      </c>
    </row>
    <row r="173" spans="4:9" x14ac:dyDescent="0.25">
      <c r="D173" s="12" t="s">
        <v>1269</v>
      </c>
      <c r="E173" t="s">
        <v>217</v>
      </c>
      <c r="G173" s="12" t="s">
        <v>1066</v>
      </c>
      <c r="H173" t="s">
        <v>1894</v>
      </c>
    </row>
    <row r="174" spans="4:9" x14ac:dyDescent="0.25">
      <c r="D174" s="12" t="s">
        <v>1270</v>
      </c>
      <c r="E174" t="s">
        <v>218</v>
      </c>
      <c r="G174" s="12" t="s">
        <v>1068</v>
      </c>
      <c r="H174" t="s">
        <v>874</v>
      </c>
      <c r="I174">
        <v>1</v>
      </c>
    </row>
    <row r="175" spans="4:9" x14ac:dyDescent="0.25">
      <c r="D175" s="12" t="s">
        <v>1271</v>
      </c>
      <c r="E175" t="s">
        <v>219</v>
      </c>
      <c r="G175" s="12" t="s">
        <v>1069</v>
      </c>
      <c r="H175" t="s">
        <v>598</v>
      </c>
    </row>
    <row r="176" spans="4:9" x14ac:dyDescent="0.25">
      <c r="D176" s="12" t="s">
        <v>1272</v>
      </c>
      <c r="E176" t="s">
        <v>220</v>
      </c>
      <c r="G176" s="12" t="s">
        <v>1070</v>
      </c>
      <c r="H176" t="s">
        <v>601</v>
      </c>
    </row>
    <row r="177" spans="4:9" x14ac:dyDescent="0.25">
      <c r="D177" s="12" t="s">
        <v>1273</v>
      </c>
      <c r="E177" t="s">
        <v>213</v>
      </c>
      <c r="G177" s="12" t="s">
        <v>1072</v>
      </c>
      <c r="H177" t="s">
        <v>874</v>
      </c>
      <c r="I177">
        <v>1</v>
      </c>
    </row>
    <row r="178" spans="4:9" x14ac:dyDescent="0.25">
      <c r="D178" s="12" t="s">
        <v>951</v>
      </c>
      <c r="E178" t="s">
        <v>873</v>
      </c>
      <c r="G178" s="12" t="s">
        <v>1073</v>
      </c>
      <c r="H178" t="s">
        <v>608</v>
      </c>
    </row>
    <row r="179" spans="4:9" x14ac:dyDescent="0.25">
      <c r="D179" s="12" t="s">
        <v>952</v>
      </c>
      <c r="E179" t="s">
        <v>225</v>
      </c>
      <c r="G179" s="12" t="s">
        <v>1074</v>
      </c>
      <c r="H179" t="s">
        <v>610</v>
      </c>
    </row>
    <row r="180" spans="4:9" x14ac:dyDescent="0.25">
      <c r="D180" s="12" t="s">
        <v>953</v>
      </c>
      <c r="E180" t="s">
        <v>226</v>
      </c>
      <c r="G180" s="12" t="s">
        <v>1075</v>
      </c>
      <c r="H180" t="s">
        <v>612</v>
      </c>
    </row>
    <row r="181" spans="4:9" x14ac:dyDescent="0.25">
      <c r="D181" s="12" t="s">
        <v>1274</v>
      </c>
      <c r="E181" t="s">
        <v>1963</v>
      </c>
      <c r="G181" s="12" t="s">
        <v>1076</v>
      </c>
      <c r="H181" t="s">
        <v>613</v>
      </c>
    </row>
    <row r="182" spans="4:9" x14ac:dyDescent="0.25">
      <c r="D182" s="12" t="s">
        <v>1275</v>
      </c>
      <c r="E182" t="s">
        <v>228</v>
      </c>
      <c r="G182" s="12" t="s">
        <v>1077</v>
      </c>
      <c r="H182" t="s">
        <v>1870</v>
      </c>
    </row>
    <row r="183" spans="4:9" x14ac:dyDescent="0.25">
      <c r="D183" s="12" t="s">
        <v>1276</v>
      </c>
      <c r="E183" t="s">
        <v>229</v>
      </c>
      <c r="G183" s="12" t="s">
        <v>1078</v>
      </c>
      <c r="H183" t="s">
        <v>874</v>
      </c>
    </row>
    <row r="184" spans="4:9" x14ac:dyDescent="0.25">
      <c r="D184" s="12" t="s">
        <v>1277</v>
      </c>
      <c r="E184" t="s">
        <v>156</v>
      </c>
      <c r="G184" s="12" t="s">
        <v>1079</v>
      </c>
      <c r="H184" t="s">
        <v>874</v>
      </c>
      <c r="I184">
        <v>1</v>
      </c>
    </row>
    <row r="185" spans="4:9" x14ac:dyDescent="0.25">
      <c r="D185" s="12" t="s">
        <v>1278</v>
      </c>
      <c r="E185" t="s">
        <v>221</v>
      </c>
      <c r="G185" s="12" t="s">
        <v>1080</v>
      </c>
      <c r="H185" t="s">
        <v>864</v>
      </c>
    </row>
    <row r="186" spans="4:9" x14ac:dyDescent="0.25">
      <c r="D186" s="12" t="s">
        <v>1279</v>
      </c>
      <c r="E186" t="s">
        <v>222</v>
      </c>
      <c r="G186" s="12" t="s">
        <v>1081</v>
      </c>
      <c r="H186" t="s">
        <v>874</v>
      </c>
      <c r="I186">
        <v>1</v>
      </c>
    </row>
    <row r="187" spans="4:9" x14ac:dyDescent="0.25">
      <c r="D187" s="12" t="s">
        <v>1280</v>
      </c>
      <c r="E187" t="s">
        <v>223</v>
      </c>
      <c r="G187" s="12" t="s">
        <v>1082</v>
      </c>
      <c r="H187" t="s">
        <v>859</v>
      </c>
    </row>
    <row r="188" spans="4:9" x14ac:dyDescent="0.25">
      <c r="D188" s="12" t="s">
        <v>1281</v>
      </c>
      <c r="E188" t="s">
        <v>224</v>
      </c>
      <c r="G188" s="12" t="s">
        <v>1083</v>
      </c>
      <c r="H188" t="s">
        <v>1988</v>
      </c>
    </row>
    <row r="189" spans="4:9" x14ac:dyDescent="0.25">
      <c r="D189" s="12" t="s">
        <v>954</v>
      </c>
      <c r="E189" t="s">
        <v>872</v>
      </c>
      <c r="F189">
        <v>1</v>
      </c>
      <c r="G189" s="12" t="s">
        <v>1084</v>
      </c>
      <c r="H189" t="s">
        <v>874</v>
      </c>
      <c r="I189">
        <v>1</v>
      </c>
    </row>
    <row r="190" spans="4:9" x14ac:dyDescent="0.25">
      <c r="D190" s="12" t="s">
        <v>955</v>
      </c>
      <c r="E190" t="s">
        <v>232</v>
      </c>
      <c r="G190" s="12" t="s">
        <v>1085</v>
      </c>
      <c r="H190" t="s">
        <v>646</v>
      </c>
    </row>
    <row r="191" spans="4:9" x14ac:dyDescent="0.25">
      <c r="D191" s="12" t="s">
        <v>956</v>
      </c>
      <c r="E191" t="s">
        <v>1942</v>
      </c>
      <c r="G191" s="12" t="s">
        <v>1086</v>
      </c>
      <c r="H191" t="s">
        <v>874</v>
      </c>
      <c r="I191">
        <v>1</v>
      </c>
    </row>
    <row r="192" spans="4:9" x14ac:dyDescent="0.25">
      <c r="D192" s="12" t="s">
        <v>957</v>
      </c>
      <c r="E192" t="s">
        <v>233</v>
      </c>
      <c r="G192" s="12" t="s">
        <v>1087</v>
      </c>
      <c r="H192" t="s">
        <v>655</v>
      </c>
    </row>
    <row r="193" spans="4:9" x14ac:dyDescent="0.25">
      <c r="D193" s="12" t="s">
        <v>958</v>
      </c>
      <c r="E193" t="s">
        <v>234</v>
      </c>
      <c r="G193" s="12" t="s">
        <v>1088</v>
      </c>
      <c r="H193" t="s">
        <v>874</v>
      </c>
      <c r="I193">
        <v>2</v>
      </c>
    </row>
    <row r="194" spans="4:9" x14ac:dyDescent="0.25">
      <c r="D194" s="12" t="s">
        <v>959</v>
      </c>
      <c r="E194" t="s">
        <v>235</v>
      </c>
      <c r="G194" s="12" t="s">
        <v>1089</v>
      </c>
      <c r="H194" t="s">
        <v>859</v>
      </c>
    </row>
    <row r="195" spans="4:9" x14ac:dyDescent="0.25">
      <c r="D195" s="12" t="s">
        <v>1282</v>
      </c>
      <c r="E195" t="s">
        <v>236</v>
      </c>
      <c r="G195" s="12" t="s">
        <v>1090</v>
      </c>
      <c r="H195" t="s">
        <v>666</v>
      </c>
    </row>
    <row r="196" spans="4:9" x14ac:dyDescent="0.25">
      <c r="D196" s="12" t="s">
        <v>1283</v>
      </c>
      <c r="E196" t="s">
        <v>1943</v>
      </c>
      <c r="G196" s="12" t="s">
        <v>1091</v>
      </c>
      <c r="H196" t="s">
        <v>874</v>
      </c>
      <c r="I196">
        <v>1</v>
      </c>
    </row>
    <row r="197" spans="4:9" x14ac:dyDescent="0.25">
      <c r="D197" s="12" t="s">
        <v>1284</v>
      </c>
      <c r="E197" t="s">
        <v>237</v>
      </c>
      <c r="G197" s="12" t="s">
        <v>1092</v>
      </c>
      <c r="H197" t="s">
        <v>679</v>
      </c>
    </row>
    <row r="198" spans="4:9" x14ac:dyDescent="0.25">
      <c r="D198" s="12" t="s">
        <v>1285</v>
      </c>
      <c r="E198" t="s">
        <v>238</v>
      </c>
      <c r="G198" s="12" t="s">
        <v>1093</v>
      </c>
      <c r="H198" t="s">
        <v>680</v>
      </c>
    </row>
    <row r="199" spans="4:9" x14ac:dyDescent="0.25">
      <c r="D199" s="12" t="s">
        <v>1286</v>
      </c>
      <c r="E199" t="s">
        <v>239</v>
      </c>
      <c r="G199" s="12" t="s">
        <v>1094</v>
      </c>
      <c r="H199" t="s">
        <v>874</v>
      </c>
    </row>
    <row r="200" spans="4:9" x14ac:dyDescent="0.25">
      <c r="D200" s="12" t="s">
        <v>1287</v>
      </c>
      <c r="E200" t="s">
        <v>240</v>
      </c>
      <c r="G200" s="12" t="s">
        <v>1095</v>
      </c>
      <c r="H200" t="s">
        <v>874</v>
      </c>
      <c r="I200">
        <v>1</v>
      </c>
    </row>
    <row r="201" spans="4:9" x14ac:dyDescent="0.25">
      <c r="D201" s="12" t="s">
        <v>1288</v>
      </c>
      <c r="E201" t="s">
        <v>1871</v>
      </c>
      <c r="G201" s="12" t="s">
        <v>1096</v>
      </c>
      <c r="H201" t="s">
        <v>694</v>
      </c>
    </row>
    <row r="202" spans="4:9" x14ac:dyDescent="0.25">
      <c r="D202" s="12" t="s">
        <v>1289</v>
      </c>
      <c r="E202" t="s">
        <v>230</v>
      </c>
      <c r="G202" s="12" t="s">
        <v>1097</v>
      </c>
      <c r="H202" t="s">
        <v>692</v>
      </c>
    </row>
    <row r="203" spans="4:9" x14ac:dyDescent="0.25">
      <c r="D203" s="12" t="s">
        <v>1290</v>
      </c>
      <c r="E203" t="s">
        <v>231</v>
      </c>
      <c r="G203" s="12" t="s">
        <v>1098</v>
      </c>
      <c r="H203" t="s">
        <v>874</v>
      </c>
      <c r="I203">
        <v>1</v>
      </c>
    </row>
    <row r="204" spans="4:9" x14ac:dyDescent="0.25">
      <c r="D204" s="12" t="s">
        <v>1872</v>
      </c>
      <c r="E204" t="s">
        <v>1944</v>
      </c>
      <c r="G204" s="12" t="s">
        <v>1099</v>
      </c>
      <c r="H204" t="s">
        <v>701</v>
      </c>
    </row>
    <row r="205" spans="4:9" x14ac:dyDescent="0.25">
      <c r="D205" s="12" t="s">
        <v>960</v>
      </c>
      <c r="E205" t="s">
        <v>873</v>
      </c>
      <c r="G205" s="12" t="s">
        <v>1100</v>
      </c>
      <c r="H205" t="s">
        <v>703</v>
      </c>
    </row>
    <row r="206" spans="4:9" x14ac:dyDescent="0.25">
      <c r="D206" s="12" t="s">
        <v>961</v>
      </c>
      <c r="E206" t="s">
        <v>246</v>
      </c>
      <c r="G206" s="12" t="s">
        <v>1101</v>
      </c>
      <c r="H206" t="s">
        <v>1873</v>
      </c>
    </row>
    <row r="207" spans="4:9" x14ac:dyDescent="0.25">
      <c r="D207" s="12" t="s">
        <v>962</v>
      </c>
      <c r="E207" t="s">
        <v>247</v>
      </c>
      <c r="G207" s="12" t="s">
        <v>1102</v>
      </c>
      <c r="H207" t="s">
        <v>711</v>
      </c>
    </row>
    <row r="208" spans="4:9" x14ac:dyDescent="0.25">
      <c r="D208" s="12" t="s">
        <v>963</v>
      </c>
      <c r="E208" t="s">
        <v>248</v>
      </c>
      <c r="G208" s="12" t="s">
        <v>1103</v>
      </c>
      <c r="H208" t="s">
        <v>706</v>
      </c>
    </row>
    <row r="209" spans="4:9" x14ac:dyDescent="0.25">
      <c r="D209" s="12" t="s">
        <v>1291</v>
      </c>
      <c r="E209" t="s">
        <v>249</v>
      </c>
      <c r="G209" s="12" t="s">
        <v>1104</v>
      </c>
      <c r="H209" t="s">
        <v>707</v>
      </c>
    </row>
    <row r="210" spans="4:9" x14ac:dyDescent="0.25">
      <c r="D210" s="12" t="s">
        <v>1292</v>
      </c>
      <c r="E210" t="s">
        <v>250</v>
      </c>
      <c r="G210" s="12" t="s">
        <v>1105</v>
      </c>
      <c r="H210" t="s">
        <v>874</v>
      </c>
      <c r="I210">
        <v>1</v>
      </c>
    </row>
    <row r="211" spans="4:9" x14ac:dyDescent="0.25">
      <c r="D211" s="12" t="s">
        <v>1293</v>
      </c>
      <c r="E211" t="s">
        <v>251</v>
      </c>
      <c r="G211" s="12" t="s">
        <v>1106</v>
      </c>
      <c r="H211" t="s">
        <v>859</v>
      </c>
    </row>
    <row r="212" spans="4:9" x14ac:dyDescent="0.25">
      <c r="D212" s="12" t="s">
        <v>1294</v>
      </c>
      <c r="E212" t="s">
        <v>241</v>
      </c>
      <c r="G212" s="12" t="s">
        <v>1107</v>
      </c>
      <c r="H212" t="s">
        <v>717</v>
      </c>
    </row>
    <row r="213" spans="4:9" x14ac:dyDescent="0.25">
      <c r="D213" s="12" t="s">
        <v>1295</v>
      </c>
      <c r="E213" t="s">
        <v>242</v>
      </c>
      <c r="G213" s="12" t="s">
        <v>1108</v>
      </c>
      <c r="H213" t="s">
        <v>720</v>
      </c>
    </row>
    <row r="214" spans="4:9" x14ac:dyDescent="0.25">
      <c r="D214" s="12" t="s">
        <v>1296</v>
      </c>
      <c r="E214" t="s">
        <v>243</v>
      </c>
      <c r="G214" s="12" t="s">
        <v>1109</v>
      </c>
      <c r="H214" t="s">
        <v>874</v>
      </c>
      <c r="I214">
        <v>1</v>
      </c>
    </row>
    <row r="215" spans="4:9" x14ac:dyDescent="0.25">
      <c r="D215" s="12" t="s">
        <v>1297</v>
      </c>
      <c r="E215" t="s">
        <v>244</v>
      </c>
      <c r="G215" s="12" t="s">
        <v>1110</v>
      </c>
      <c r="H215" t="s">
        <v>728</v>
      </c>
    </row>
    <row r="216" spans="4:9" x14ac:dyDescent="0.25">
      <c r="D216" s="12" t="s">
        <v>1298</v>
      </c>
      <c r="E216" t="s">
        <v>245</v>
      </c>
      <c r="G216" s="12" t="s">
        <v>1111</v>
      </c>
      <c r="H216" t="s">
        <v>729</v>
      </c>
    </row>
    <row r="217" spans="4:9" x14ac:dyDescent="0.25">
      <c r="D217" s="12" t="s">
        <v>1299</v>
      </c>
      <c r="E217" t="s">
        <v>1945</v>
      </c>
      <c r="G217" s="12" t="s">
        <v>1112</v>
      </c>
      <c r="H217" t="s">
        <v>731</v>
      </c>
    </row>
    <row r="218" spans="4:9" x14ac:dyDescent="0.25">
      <c r="D218" s="12" t="s">
        <v>1300</v>
      </c>
      <c r="E218" t="s">
        <v>252</v>
      </c>
      <c r="G218" s="12" t="s">
        <v>1113</v>
      </c>
      <c r="H218" t="s">
        <v>874</v>
      </c>
      <c r="I218">
        <v>1</v>
      </c>
    </row>
    <row r="219" spans="4:9" x14ac:dyDescent="0.25">
      <c r="D219" s="12" t="s">
        <v>964</v>
      </c>
      <c r="E219" t="s">
        <v>873</v>
      </c>
      <c r="G219" s="12" t="s">
        <v>1114</v>
      </c>
      <c r="H219" t="s">
        <v>1895</v>
      </c>
    </row>
    <row r="220" spans="4:9" x14ac:dyDescent="0.25">
      <c r="D220" s="12" t="s">
        <v>965</v>
      </c>
      <c r="E220" t="s">
        <v>255</v>
      </c>
      <c r="G220" s="12" t="s">
        <v>1115</v>
      </c>
      <c r="H220" t="s">
        <v>736</v>
      </c>
    </row>
    <row r="221" spans="4:9" x14ac:dyDescent="0.25">
      <c r="D221" s="12" t="s">
        <v>966</v>
      </c>
      <c r="E221" t="s">
        <v>256</v>
      </c>
      <c r="G221" s="12" t="s">
        <v>1116</v>
      </c>
      <c r="H221" t="s">
        <v>874</v>
      </c>
    </row>
    <row r="222" spans="4:9" x14ac:dyDescent="0.25">
      <c r="D222" s="12" t="s">
        <v>1301</v>
      </c>
      <c r="E222" t="s">
        <v>257</v>
      </c>
      <c r="G222" s="12" t="s">
        <v>1117</v>
      </c>
      <c r="H222" t="s">
        <v>874</v>
      </c>
      <c r="I222">
        <v>1</v>
      </c>
    </row>
    <row r="223" spans="4:9" x14ac:dyDescent="0.25">
      <c r="D223" s="12" t="s">
        <v>1302</v>
      </c>
      <c r="E223" t="s">
        <v>258</v>
      </c>
      <c r="G223" s="12" t="s">
        <v>1118</v>
      </c>
      <c r="H223" t="s">
        <v>859</v>
      </c>
    </row>
    <row r="224" spans="4:9" x14ac:dyDescent="0.25">
      <c r="D224" s="12" t="s">
        <v>1303</v>
      </c>
      <c r="E224" t="s">
        <v>259</v>
      </c>
      <c r="G224" s="12" t="s">
        <v>1119</v>
      </c>
      <c r="H224" t="s">
        <v>762</v>
      </c>
    </row>
    <row r="225" spans="4:9" x14ac:dyDescent="0.25">
      <c r="D225" s="12" t="s">
        <v>1304</v>
      </c>
      <c r="E225" t="s">
        <v>260</v>
      </c>
      <c r="G225" s="12" t="s">
        <v>1120</v>
      </c>
      <c r="H225" t="s">
        <v>763</v>
      </c>
    </row>
    <row r="226" spans="4:9" x14ac:dyDescent="0.25">
      <c r="D226" s="12" t="s">
        <v>1305</v>
      </c>
      <c r="E226" t="s">
        <v>261</v>
      </c>
      <c r="G226" s="12" t="s">
        <v>1121</v>
      </c>
      <c r="H226" t="s">
        <v>764</v>
      </c>
    </row>
    <row r="227" spans="4:9" x14ac:dyDescent="0.25">
      <c r="D227" s="12" t="s">
        <v>1306</v>
      </c>
      <c r="E227" t="s">
        <v>262</v>
      </c>
      <c r="G227" s="12" t="s">
        <v>1122</v>
      </c>
      <c r="H227" t="s">
        <v>874</v>
      </c>
      <c r="I227">
        <v>2</v>
      </c>
    </row>
    <row r="228" spans="4:9" x14ac:dyDescent="0.25">
      <c r="D228" s="12" t="s">
        <v>1307</v>
      </c>
      <c r="E228" t="s">
        <v>263</v>
      </c>
      <c r="G228" s="12" t="s">
        <v>1123</v>
      </c>
      <c r="H228" t="s">
        <v>874</v>
      </c>
      <c r="I228">
        <v>1</v>
      </c>
    </row>
    <row r="229" spans="4:9" x14ac:dyDescent="0.25">
      <c r="D229" s="12" t="s">
        <v>1308</v>
      </c>
      <c r="E229" t="s">
        <v>253</v>
      </c>
      <c r="G229" s="12" t="s">
        <v>1124</v>
      </c>
      <c r="H229" t="s">
        <v>773</v>
      </c>
    </row>
    <row r="230" spans="4:9" x14ac:dyDescent="0.25">
      <c r="D230" s="12" t="s">
        <v>1309</v>
      </c>
      <c r="E230" t="s">
        <v>254</v>
      </c>
      <c r="G230" s="12" t="s">
        <v>1125</v>
      </c>
      <c r="H230" t="s">
        <v>768</v>
      </c>
    </row>
    <row r="231" spans="4:9" x14ac:dyDescent="0.25">
      <c r="D231" s="12" t="s">
        <v>967</v>
      </c>
      <c r="E231" t="s">
        <v>872</v>
      </c>
      <c r="G231" s="12" t="s">
        <v>1126</v>
      </c>
      <c r="H231" t="s">
        <v>775</v>
      </c>
    </row>
    <row r="232" spans="4:9" x14ac:dyDescent="0.25">
      <c r="D232" s="12" t="s">
        <v>968</v>
      </c>
      <c r="E232" t="s">
        <v>268</v>
      </c>
      <c r="G232" s="12" t="s">
        <v>1127</v>
      </c>
      <c r="H232" t="s">
        <v>874</v>
      </c>
      <c r="I232">
        <v>1</v>
      </c>
    </row>
    <row r="233" spans="4:9" x14ac:dyDescent="0.25">
      <c r="D233" s="12" t="s">
        <v>969</v>
      </c>
      <c r="E233" t="s">
        <v>269</v>
      </c>
      <c r="G233" s="12" t="s">
        <v>1128</v>
      </c>
      <c r="H233" t="s">
        <v>782</v>
      </c>
    </row>
    <row r="234" spans="4:9" x14ac:dyDescent="0.25">
      <c r="D234" s="12" t="s">
        <v>970</v>
      </c>
      <c r="E234" t="s">
        <v>270</v>
      </c>
      <c r="G234" s="12" t="s">
        <v>1129</v>
      </c>
      <c r="H234" t="s">
        <v>777</v>
      </c>
    </row>
    <row r="235" spans="4:9" x14ac:dyDescent="0.25">
      <c r="D235" s="12" t="s">
        <v>1310</v>
      </c>
      <c r="E235" t="s">
        <v>271</v>
      </c>
      <c r="G235" s="12" t="s">
        <v>1130</v>
      </c>
      <c r="H235" t="s">
        <v>786</v>
      </c>
    </row>
    <row r="236" spans="4:9" x14ac:dyDescent="0.25">
      <c r="D236" s="12" t="s">
        <v>1311</v>
      </c>
      <c r="E236" t="s">
        <v>272</v>
      </c>
      <c r="G236" s="12" t="s">
        <v>1131</v>
      </c>
      <c r="H236" t="s">
        <v>788</v>
      </c>
    </row>
    <row r="237" spans="4:9" x14ac:dyDescent="0.25">
      <c r="D237" s="12" t="s">
        <v>1312</v>
      </c>
      <c r="E237" t="s">
        <v>273</v>
      </c>
      <c r="G237" s="12" t="s">
        <v>1132</v>
      </c>
      <c r="H237" t="s">
        <v>874</v>
      </c>
      <c r="I237">
        <v>1</v>
      </c>
    </row>
    <row r="238" spans="4:9" x14ac:dyDescent="0.25">
      <c r="D238" s="12" t="s">
        <v>1313</v>
      </c>
      <c r="E238" t="s">
        <v>274</v>
      </c>
      <c r="G238" s="12" t="s">
        <v>1133</v>
      </c>
      <c r="H238" t="s">
        <v>792</v>
      </c>
    </row>
    <row r="239" spans="4:9" x14ac:dyDescent="0.25">
      <c r="D239" s="12" t="s">
        <v>1314</v>
      </c>
      <c r="E239" t="s">
        <v>275</v>
      </c>
      <c r="G239" s="12" t="s">
        <v>1134</v>
      </c>
      <c r="H239" t="s">
        <v>874</v>
      </c>
      <c r="I239">
        <v>1</v>
      </c>
    </row>
    <row r="240" spans="4:9" x14ac:dyDescent="0.25">
      <c r="D240" s="12" t="s">
        <v>1315</v>
      </c>
      <c r="E240" t="s">
        <v>106</v>
      </c>
      <c r="G240" s="12" t="s">
        <v>1781</v>
      </c>
      <c r="H240" t="s">
        <v>859</v>
      </c>
      <c r="I240">
        <v>1</v>
      </c>
    </row>
    <row r="241" spans="4:9" x14ac:dyDescent="0.25">
      <c r="D241" s="12" t="s">
        <v>1316</v>
      </c>
      <c r="E241" t="s">
        <v>264</v>
      </c>
      <c r="G241" s="12" t="s">
        <v>1135</v>
      </c>
      <c r="H241" t="s">
        <v>874</v>
      </c>
      <c r="I241">
        <v>1</v>
      </c>
    </row>
    <row r="242" spans="4:9" x14ac:dyDescent="0.25">
      <c r="D242" s="12" t="s">
        <v>1317</v>
      </c>
      <c r="E242" t="s">
        <v>265</v>
      </c>
      <c r="G242" s="12" t="s">
        <v>1136</v>
      </c>
      <c r="H242" t="s">
        <v>874</v>
      </c>
      <c r="I242">
        <v>1</v>
      </c>
    </row>
    <row r="243" spans="4:9" x14ac:dyDescent="0.25">
      <c r="D243" s="12" t="s">
        <v>1318</v>
      </c>
      <c r="E243" t="s">
        <v>266</v>
      </c>
      <c r="G243" s="12" t="s">
        <v>1137</v>
      </c>
      <c r="H243" t="s">
        <v>874</v>
      </c>
    </row>
    <row r="244" spans="4:9" x14ac:dyDescent="0.25">
      <c r="D244" s="12" t="s">
        <v>1319</v>
      </c>
      <c r="E244" t="s">
        <v>267</v>
      </c>
      <c r="G244" s="12" t="s">
        <v>1138</v>
      </c>
      <c r="H244" t="s">
        <v>811</v>
      </c>
      <c r="I244">
        <v>1</v>
      </c>
    </row>
    <row r="245" spans="4:9" x14ac:dyDescent="0.25">
      <c r="D245" s="12" t="s">
        <v>971</v>
      </c>
      <c r="E245" t="s">
        <v>872</v>
      </c>
      <c r="G245" s="12" t="s">
        <v>1139</v>
      </c>
      <c r="H245" t="s">
        <v>874</v>
      </c>
      <c r="I245">
        <v>1</v>
      </c>
    </row>
    <row r="246" spans="4:9" x14ac:dyDescent="0.25">
      <c r="D246" s="12" t="s">
        <v>972</v>
      </c>
      <c r="E246" t="s">
        <v>287</v>
      </c>
      <c r="G246" s="12" t="s">
        <v>1140</v>
      </c>
      <c r="H246" t="s">
        <v>874</v>
      </c>
      <c r="I246">
        <v>1</v>
      </c>
    </row>
    <row r="247" spans="4:9" x14ac:dyDescent="0.25">
      <c r="D247" s="12" t="s">
        <v>973</v>
      </c>
      <c r="E247" t="s">
        <v>288</v>
      </c>
      <c r="G247" s="12" t="s">
        <v>1141</v>
      </c>
      <c r="H247" t="s">
        <v>874</v>
      </c>
      <c r="I247">
        <v>1</v>
      </c>
    </row>
    <row r="248" spans="4:9" x14ac:dyDescent="0.25">
      <c r="D248" s="12" t="s">
        <v>974</v>
      </c>
      <c r="E248" t="s">
        <v>289</v>
      </c>
      <c r="G248" s="12" t="s">
        <v>1142</v>
      </c>
      <c r="H248" t="s">
        <v>874</v>
      </c>
    </row>
    <row r="249" spans="4:9" x14ac:dyDescent="0.25">
      <c r="D249" s="12" t="s">
        <v>975</v>
      </c>
      <c r="E249" t="s">
        <v>290</v>
      </c>
      <c r="G249" s="12" t="s">
        <v>1143</v>
      </c>
      <c r="H249" t="s">
        <v>874</v>
      </c>
      <c r="I249">
        <v>1</v>
      </c>
    </row>
    <row r="250" spans="4:9" x14ac:dyDescent="0.25">
      <c r="D250" s="12" t="s">
        <v>1320</v>
      </c>
      <c r="E250" t="s">
        <v>291</v>
      </c>
      <c r="G250" s="12" t="s">
        <v>1144</v>
      </c>
      <c r="H250" t="s">
        <v>874</v>
      </c>
    </row>
    <row r="251" spans="4:9" x14ac:dyDescent="0.25">
      <c r="D251" s="12" t="s">
        <v>1321</v>
      </c>
      <c r="E251" t="s">
        <v>292</v>
      </c>
      <c r="G251" s="12" t="s">
        <v>1145</v>
      </c>
      <c r="H251" t="s">
        <v>859</v>
      </c>
      <c r="I251">
        <v>1</v>
      </c>
    </row>
    <row r="252" spans="4:9" x14ac:dyDescent="0.25">
      <c r="D252" s="12" t="s">
        <v>1322</v>
      </c>
      <c r="E252" t="s">
        <v>276</v>
      </c>
      <c r="G252" s="12" t="s">
        <v>1146</v>
      </c>
      <c r="H252" t="s">
        <v>874</v>
      </c>
      <c r="I252">
        <v>1</v>
      </c>
    </row>
    <row r="253" spans="4:9" x14ac:dyDescent="0.25">
      <c r="D253" s="12" t="s">
        <v>1323</v>
      </c>
      <c r="E253" t="s">
        <v>277</v>
      </c>
      <c r="G253" s="12" t="s">
        <v>1147</v>
      </c>
      <c r="H253" t="s">
        <v>874</v>
      </c>
      <c r="I253">
        <v>1</v>
      </c>
    </row>
    <row r="254" spans="4:9" x14ac:dyDescent="0.25">
      <c r="D254" s="12" t="s">
        <v>1324</v>
      </c>
      <c r="E254" t="s">
        <v>278</v>
      </c>
      <c r="G254" s="12" t="s">
        <v>1148</v>
      </c>
      <c r="H254" t="s">
        <v>874</v>
      </c>
    </row>
    <row r="255" spans="4:9" x14ac:dyDescent="0.25">
      <c r="D255" s="12" t="s">
        <v>1325</v>
      </c>
      <c r="E255" t="s">
        <v>279</v>
      </c>
      <c r="G255" s="12" t="s">
        <v>1149</v>
      </c>
      <c r="H255" t="s">
        <v>859</v>
      </c>
      <c r="I255">
        <v>1</v>
      </c>
    </row>
    <row r="256" spans="4:9" x14ac:dyDescent="0.25">
      <c r="D256" s="12" t="s">
        <v>1326</v>
      </c>
      <c r="E256" t="s">
        <v>1964</v>
      </c>
      <c r="G256" s="12" t="s">
        <v>1150</v>
      </c>
      <c r="H256" t="s">
        <v>874</v>
      </c>
    </row>
    <row r="257" spans="4:8" x14ac:dyDescent="0.25">
      <c r="D257" s="12" t="s">
        <v>1327</v>
      </c>
      <c r="E257" t="s">
        <v>281</v>
      </c>
      <c r="G257" s="12" t="s">
        <v>1151</v>
      </c>
      <c r="H257" t="s">
        <v>859</v>
      </c>
    </row>
    <row r="258" spans="4:8" x14ac:dyDescent="0.25">
      <c r="D258" s="12" t="s">
        <v>1328</v>
      </c>
      <c r="E258" t="s">
        <v>282</v>
      </c>
    </row>
    <row r="259" spans="4:8" x14ac:dyDescent="0.25">
      <c r="D259" s="12" t="s">
        <v>1329</v>
      </c>
      <c r="E259" t="s">
        <v>283</v>
      </c>
    </row>
    <row r="260" spans="4:8" x14ac:dyDescent="0.25">
      <c r="D260" s="12" t="s">
        <v>1330</v>
      </c>
      <c r="E260" t="s">
        <v>284</v>
      </c>
    </row>
    <row r="261" spans="4:8" x14ac:dyDescent="0.25">
      <c r="D261" s="12" t="s">
        <v>1331</v>
      </c>
      <c r="E261" t="s">
        <v>285</v>
      </c>
    </row>
    <row r="262" spans="4:8" x14ac:dyDescent="0.25">
      <c r="D262" s="12" t="s">
        <v>1332</v>
      </c>
      <c r="E262" t="s">
        <v>286</v>
      </c>
    </row>
    <row r="263" spans="4:8" x14ac:dyDescent="0.25">
      <c r="D263" s="12" t="s">
        <v>1333</v>
      </c>
      <c r="E263" t="s">
        <v>1896</v>
      </c>
    </row>
    <row r="264" spans="4:8" x14ac:dyDescent="0.25">
      <c r="D264" s="12" t="s">
        <v>976</v>
      </c>
      <c r="E264" t="s">
        <v>872</v>
      </c>
    </row>
    <row r="265" spans="4:8" x14ac:dyDescent="0.25">
      <c r="D265" s="12" t="s">
        <v>977</v>
      </c>
      <c r="E265" t="s">
        <v>296</v>
      </c>
    </row>
    <row r="266" spans="4:8" x14ac:dyDescent="0.25">
      <c r="D266" s="12" t="s">
        <v>978</v>
      </c>
      <c r="E266" t="s">
        <v>297</v>
      </c>
    </row>
    <row r="267" spans="4:8" x14ac:dyDescent="0.25">
      <c r="D267" s="12" t="s">
        <v>1334</v>
      </c>
      <c r="E267" t="s">
        <v>298</v>
      </c>
    </row>
    <row r="268" spans="4:8" x14ac:dyDescent="0.25">
      <c r="D268" s="12" t="s">
        <v>1335</v>
      </c>
      <c r="E268" t="s">
        <v>299</v>
      </c>
    </row>
    <row r="269" spans="4:8" x14ac:dyDescent="0.25">
      <c r="D269" s="12" t="s">
        <v>1336</v>
      </c>
      <c r="E269" t="s">
        <v>300</v>
      </c>
    </row>
    <row r="270" spans="4:8" x14ac:dyDescent="0.25">
      <c r="D270" s="12" t="s">
        <v>1337</v>
      </c>
      <c r="E270" t="s">
        <v>301</v>
      </c>
    </row>
    <row r="271" spans="4:8" x14ac:dyDescent="0.25">
      <c r="D271" s="12" t="s">
        <v>1338</v>
      </c>
      <c r="E271" t="s">
        <v>302</v>
      </c>
    </row>
    <row r="272" spans="4:8" x14ac:dyDescent="0.25">
      <c r="D272" s="12" t="s">
        <v>1339</v>
      </c>
      <c r="E272" t="s">
        <v>303</v>
      </c>
    </row>
    <row r="273" spans="4:5" x14ac:dyDescent="0.25">
      <c r="D273" s="12" t="s">
        <v>1340</v>
      </c>
      <c r="E273" t="s">
        <v>304</v>
      </c>
    </row>
    <row r="274" spans="4:5" x14ac:dyDescent="0.25">
      <c r="D274" s="12" t="s">
        <v>1341</v>
      </c>
      <c r="E274" t="s">
        <v>305</v>
      </c>
    </row>
    <row r="275" spans="4:5" x14ac:dyDescent="0.25">
      <c r="D275" s="12" t="s">
        <v>1342</v>
      </c>
      <c r="E275" t="s">
        <v>293</v>
      </c>
    </row>
    <row r="276" spans="4:5" x14ac:dyDescent="0.25">
      <c r="D276" s="12" t="s">
        <v>1343</v>
      </c>
      <c r="E276" t="s">
        <v>294</v>
      </c>
    </row>
    <row r="277" spans="4:5" x14ac:dyDescent="0.25">
      <c r="D277" s="12" t="s">
        <v>1344</v>
      </c>
      <c r="E277" t="s">
        <v>295</v>
      </c>
    </row>
    <row r="278" spans="4:5" x14ac:dyDescent="0.25">
      <c r="D278" s="12" t="s">
        <v>1345</v>
      </c>
      <c r="E278" t="s">
        <v>1897</v>
      </c>
    </row>
    <row r="279" spans="4:5" x14ac:dyDescent="0.25">
      <c r="D279" s="12" t="s">
        <v>979</v>
      </c>
      <c r="E279" t="s">
        <v>873</v>
      </c>
    </row>
    <row r="280" spans="4:5" x14ac:dyDescent="0.25">
      <c r="D280" s="12" t="s">
        <v>980</v>
      </c>
      <c r="E280" t="s">
        <v>306</v>
      </c>
    </row>
    <row r="281" spans="4:5" x14ac:dyDescent="0.25">
      <c r="D281" s="12" t="s">
        <v>981</v>
      </c>
      <c r="E281" t="s">
        <v>307</v>
      </c>
    </row>
    <row r="282" spans="4:5" x14ac:dyDescent="0.25">
      <c r="D282" s="12" t="s">
        <v>1346</v>
      </c>
      <c r="E282" t="s">
        <v>308</v>
      </c>
    </row>
    <row r="283" spans="4:5" x14ac:dyDescent="0.25">
      <c r="D283" s="12" t="s">
        <v>1347</v>
      </c>
      <c r="E283" t="s">
        <v>309</v>
      </c>
    </row>
    <row r="284" spans="4:5" x14ac:dyDescent="0.25">
      <c r="D284" s="12" t="s">
        <v>1348</v>
      </c>
      <c r="E284" t="s">
        <v>310</v>
      </c>
    </row>
    <row r="285" spans="4:5" x14ac:dyDescent="0.25">
      <c r="D285" s="12" t="s">
        <v>1349</v>
      </c>
      <c r="E285" t="s">
        <v>311</v>
      </c>
    </row>
    <row r="286" spans="4:5" x14ac:dyDescent="0.25">
      <c r="D286" s="12" t="s">
        <v>1350</v>
      </c>
      <c r="E286" t="s">
        <v>312</v>
      </c>
    </row>
    <row r="287" spans="4:5" x14ac:dyDescent="0.25">
      <c r="D287" s="12" t="s">
        <v>1351</v>
      </c>
      <c r="E287" t="s">
        <v>313</v>
      </c>
    </row>
    <row r="288" spans="4:5" x14ac:dyDescent="0.25">
      <c r="D288" s="12" t="s">
        <v>982</v>
      </c>
      <c r="E288" t="s">
        <v>872</v>
      </c>
    </row>
    <row r="289" spans="4:5" x14ac:dyDescent="0.25">
      <c r="D289" s="12" t="s">
        <v>983</v>
      </c>
      <c r="E289" t="s">
        <v>318</v>
      </c>
    </row>
    <row r="290" spans="4:5" x14ac:dyDescent="0.25">
      <c r="D290" s="12" t="s">
        <v>1352</v>
      </c>
      <c r="E290" t="s">
        <v>319</v>
      </c>
    </row>
    <row r="291" spans="4:5" x14ac:dyDescent="0.25">
      <c r="D291" s="12" t="s">
        <v>1353</v>
      </c>
      <c r="E291" t="s">
        <v>320</v>
      </c>
    </row>
    <row r="292" spans="4:5" x14ac:dyDescent="0.25">
      <c r="D292" s="12" t="s">
        <v>1354</v>
      </c>
      <c r="E292" t="s">
        <v>321</v>
      </c>
    </row>
    <row r="293" spans="4:5" x14ac:dyDescent="0.25">
      <c r="D293" s="12" t="s">
        <v>1355</v>
      </c>
      <c r="E293" t="s">
        <v>322</v>
      </c>
    </row>
    <row r="294" spans="4:5" x14ac:dyDescent="0.25">
      <c r="D294" s="12" t="s">
        <v>1356</v>
      </c>
      <c r="E294" t="s">
        <v>323</v>
      </c>
    </row>
    <row r="295" spans="4:5" x14ac:dyDescent="0.25">
      <c r="D295" s="12" t="s">
        <v>1357</v>
      </c>
      <c r="E295" t="s">
        <v>314</v>
      </c>
    </row>
    <row r="296" spans="4:5" x14ac:dyDescent="0.25">
      <c r="D296" s="12" t="s">
        <v>1358</v>
      </c>
      <c r="E296" t="s">
        <v>315</v>
      </c>
    </row>
    <row r="297" spans="4:5" x14ac:dyDescent="0.25">
      <c r="D297" s="12" t="s">
        <v>1359</v>
      </c>
      <c r="E297" t="s">
        <v>316</v>
      </c>
    </row>
    <row r="298" spans="4:5" x14ac:dyDescent="0.25">
      <c r="D298" s="12" t="s">
        <v>1360</v>
      </c>
      <c r="E298" t="s">
        <v>317</v>
      </c>
    </row>
    <row r="299" spans="4:5" x14ac:dyDescent="0.25">
      <c r="D299" s="12" t="s">
        <v>1361</v>
      </c>
      <c r="E299" t="s">
        <v>1898</v>
      </c>
    </row>
    <row r="300" spans="4:5" x14ac:dyDescent="0.25">
      <c r="D300" s="12" t="s">
        <v>984</v>
      </c>
      <c r="E300" t="s">
        <v>873</v>
      </c>
    </row>
    <row r="301" spans="4:5" x14ac:dyDescent="0.25">
      <c r="D301" s="12" t="s">
        <v>985</v>
      </c>
      <c r="E301" t="s">
        <v>328</v>
      </c>
    </row>
    <row r="302" spans="4:5" x14ac:dyDescent="0.25">
      <c r="D302" s="12" t="s">
        <v>986</v>
      </c>
      <c r="E302" t="s">
        <v>329</v>
      </c>
    </row>
    <row r="303" spans="4:5" x14ac:dyDescent="0.25">
      <c r="D303" s="12" t="s">
        <v>1362</v>
      </c>
      <c r="E303" t="s">
        <v>330</v>
      </c>
    </row>
    <row r="304" spans="4:5" x14ac:dyDescent="0.25">
      <c r="D304" s="12" t="s">
        <v>1363</v>
      </c>
      <c r="E304" t="s">
        <v>331</v>
      </c>
    </row>
    <row r="305" spans="4:5" x14ac:dyDescent="0.25">
      <c r="D305" s="12" t="s">
        <v>1364</v>
      </c>
      <c r="E305" t="s">
        <v>324</v>
      </c>
    </row>
    <row r="306" spans="4:5" x14ac:dyDescent="0.25">
      <c r="D306" s="12" t="s">
        <v>1365</v>
      </c>
      <c r="E306" t="s">
        <v>325</v>
      </c>
    </row>
    <row r="307" spans="4:5" x14ac:dyDescent="0.25">
      <c r="D307" s="12" t="s">
        <v>1366</v>
      </c>
      <c r="E307" t="s">
        <v>326</v>
      </c>
    </row>
    <row r="308" spans="4:5" x14ac:dyDescent="0.25">
      <c r="D308" s="12" t="s">
        <v>1367</v>
      </c>
      <c r="E308" t="s">
        <v>327</v>
      </c>
    </row>
    <row r="309" spans="4:5" x14ac:dyDescent="0.25">
      <c r="D309" s="12" t="s">
        <v>1368</v>
      </c>
      <c r="E309" t="s">
        <v>1965</v>
      </c>
    </row>
    <row r="310" spans="4:5" x14ac:dyDescent="0.25">
      <c r="D310" s="12" t="s">
        <v>987</v>
      </c>
      <c r="E310" t="s">
        <v>873</v>
      </c>
    </row>
    <row r="311" spans="4:5" x14ac:dyDescent="0.25">
      <c r="D311" s="12" t="s">
        <v>988</v>
      </c>
      <c r="E311" t="s">
        <v>339</v>
      </c>
    </row>
    <row r="312" spans="4:5" x14ac:dyDescent="0.25">
      <c r="D312" s="12" t="s">
        <v>989</v>
      </c>
      <c r="E312" t="s">
        <v>340</v>
      </c>
    </row>
    <row r="313" spans="4:5" x14ac:dyDescent="0.25">
      <c r="D313" s="12" t="s">
        <v>990</v>
      </c>
      <c r="E313" t="s">
        <v>341</v>
      </c>
    </row>
    <row r="314" spans="4:5" x14ac:dyDescent="0.25">
      <c r="D314" s="12" t="s">
        <v>1369</v>
      </c>
      <c r="E314" t="s">
        <v>342</v>
      </c>
    </row>
    <row r="315" spans="4:5" x14ac:dyDescent="0.25">
      <c r="D315" s="12" t="s">
        <v>1370</v>
      </c>
      <c r="E315" t="s">
        <v>343</v>
      </c>
    </row>
    <row r="316" spans="4:5" x14ac:dyDescent="0.25">
      <c r="D316" s="12" t="s">
        <v>1371</v>
      </c>
      <c r="E316" t="s">
        <v>344</v>
      </c>
    </row>
    <row r="317" spans="4:5" x14ac:dyDescent="0.25">
      <c r="D317" s="12" t="s">
        <v>1372</v>
      </c>
      <c r="E317" t="s">
        <v>345</v>
      </c>
    </row>
    <row r="318" spans="4:5" x14ac:dyDescent="0.25">
      <c r="D318" s="12" t="s">
        <v>1373</v>
      </c>
      <c r="E318" t="s">
        <v>346</v>
      </c>
    </row>
    <row r="319" spans="4:5" x14ac:dyDescent="0.25">
      <c r="D319" s="12" t="s">
        <v>1374</v>
      </c>
      <c r="E319" t="s">
        <v>348</v>
      </c>
    </row>
    <row r="320" spans="4:5" x14ac:dyDescent="0.25">
      <c r="D320" s="12" t="s">
        <v>1375</v>
      </c>
      <c r="E320" t="s">
        <v>332</v>
      </c>
    </row>
    <row r="321" spans="4:5" x14ac:dyDescent="0.25">
      <c r="D321" s="12" t="s">
        <v>1376</v>
      </c>
      <c r="E321" t="s">
        <v>333</v>
      </c>
    </row>
    <row r="322" spans="4:5" x14ac:dyDescent="0.25">
      <c r="D322" s="12" t="s">
        <v>1377</v>
      </c>
      <c r="E322" t="s">
        <v>334</v>
      </c>
    </row>
    <row r="323" spans="4:5" x14ac:dyDescent="0.25">
      <c r="D323" s="12" t="s">
        <v>1378</v>
      </c>
      <c r="E323" t="s">
        <v>335</v>
      </c>
    </row>
    <row r="324" spans="4:5" x14ac:dyDescent="0.25">
      <c r="D324" s="12" t="s">
        <v>1379</v>
      </c>
      <c r="E324" t="s">
        <v>336</v>
      </c>
    </row>
    <row r="325" spans="4:5" x14ac:dyDescent="0.25">
      <c r="D325" s="12" t="s">
        <v>1380</v>
      </c>
      <c r="E325" t="s">
        <v>337</v>
      </c>
    </row>
    <row r="326" spans="4:5" x14ac:dyDescent="0.25">
      <c r="D326" s="12" t="s">
        <v>1381</v>
      </c>
      <c r="E326" t="s">
        <v>338</v>
      </c>
    </row>
    <row r="327" spans="4:5" x14ac:dyDescent="0.25">
      <c r="D327" s="12" t="s">
        <v>1382</v>
      </c>
      <c r="E327" t="s">
        <v>347</v>
      </c>
    </row>
    <row r="328" spans="4:5" x14ac:dyDescent="0.25">
      <c r="D328" s="12" t="s">
        <v>1383</v>
      </c>
      <c r="E328" t="s">
        <v>1899</v>
      </c>
    </row>
    <row r="329" spans="4:5" x14ac:dyDescent="0.25">
      <c r="D329" s="12" t="s">
        <v>991</v>
      </c>
      <c r="E329" t="s">
        <v>872</v>
      </c>
    </row>
    <row r="330" spans="4:5" x14ac:dyDescent="0.25">
      <c r="D330" s="12" t="s">
        <v>992</v>
      </c>
      <c r="E330" t="s">
        <v>353</v>
      </c>
    </row>
    <row r="331" spans="4:5" x14ac:dyDescent="0.25">
      <c r="D331" s="12" t="s">
        <v>1384</v>
      </c>
      <c r="E331" t="s">
        <v>354</v>
      </c>
    </row>
    <row r="332" spans="4:5" x14ac:dyDescent="0.25">
      <c r="D332" s="12" t="s">
        <v>1385</v>
      </c>
      <c r="E332" t="s">
        <v>355</v>
      </c>
    </row>
    <row r="333" spans="4:5" x14ac:dyDescent="0.25">
      <c r="D333" s="12" t="s">
        <v>1386</v>
      </c>
      <c r="E333" t="s">
        <v>356</v>
      </c>
    </row>
    <row r="334" spans="4:5" x14ac:dyDescent="0.25">
      <c r="D334" s="12" t="s">
        <v>1387</v>
      </c>
      <c r="E334" t="s">
        <v>357</v>
      </c>
    </row>
    <row r="335" spans="4:5" x14ac:dyDescent="0.25">
      <c r="D335" s="12" t="s">
        <v>1388</v>
      </c>
      <c r="E335" t="s">
        <v>358</v>
      </c>
    </row>
    <row r="336" spans="4:5" x14ac:dyDescent="0.25">
      <c r="D336" s="12" t="s">
        <v>1389</v>
      </c>
      <c r="E336" t="s">
        <v>359</v>
      </c>
    </row>
    <row r="337" spans="4:6" x14ac:dyDescent="0.25">
      <c r="D337" s="12" t="s">
        <v>1390</v>
      </c>
      <c r="E337" t="s">
        <v>360</v>
      </c>
    </row>
    <row r="338" spans="4:6" x14ac:dyDescent="0.25">
      <c r="D338" s="12" t="s">
        <v>1391</v>
      </c>
      <c r="E338" t="s">
        <v>349</v>
      </c>
    </row>
    <row r="339" spans="4:6" x14ac:dyDescent="0.25">
      <c r="D339" s="12" t="s">
        <v>1392</v>
      </c>
      <c r="E339" t="s">
        <v>350</v>
      </c>
    </row>
    <row r="340" spans="4:6" x14ac:dyDescent="0.25">
      <c r="D340" s="12" t="s">
        <v>1393</v>
      </c>
      <c r="E340" t="s">
        <v>351</v>
      </c>
    </row>
    <row r="341" spans="4:6" x14ac:dyDescent="0.25">
      <c r="D341" s="12" t="s">
        <v>1394</v>
      </c>
      <c r="E341" t="s">
        <v>352</v>
      </c>
    </row>
    <row r="342" spans="4:6" x14ac:dyDescent="0.25">
      <c r="D342" s="12" t="s">
        <v>1395</v>
      </c>
      <c r="E342" t="s">
        <v>1900</v>
      </c>
    </row>
    <row r="343" spans="4:6" x14ac:dyDescent="0.25">
      <c r="D343" s="12" t="s">
        <v>993</v>
      </c>
      <c r="E343" t="s">
        <v>872</v>
      </c>
      <c r="F343">
        <v>1</v>
      </c>
    </row>
    <row r="344" spans="4:6" x14ac:dyDescent="0.25">
      <c r="D344" s="12" t="s">
        <v>994</v>
      </c>
      <c r="E344" t="s">
        <v>363</v>
      </c>
    </row>
    <row r="345" spans="4:6" x14ac:dyDescent="0.25">
      <c r="D345" s="12" t="s">
        <v>995</v>
      </c>
      <c r="E345" t="s">
        <v>364</v>
      </c>
    </row>
    <row r="346" spans="4:6" x14ac:dyDescent="0.25">
      <c r="D346" s="12" t="s">
        <v>996</v>
      </c>
      <c r="E346" t="s">
        <v>365</v>
      </c>
    </row>
    <row r="347" spans="4:6" x14ac:dyDescent="0.25">
      <c r="D347" s="12" t="s">
        <v>1396</v>
      </c>
      <c r="E347" t="s">
        <v>366</v>
      </c>
    </row>
    <row r="348" spans="4:6" x14ac:dyDescent="0.25">
      <c r="D348" s="12" t="s">
        <v>1397</v>
      </c>
      <c r="E348" t="s">
        <v>367</v>
      </c>
    </row>
    <row r="349" spans="4:6" x14ac:dyDescent="0.25">
      <c r="D349" s="12" t="s">
        <v>1398</v>
      </c>
      <c r="E349" t="s">
        <v>361</v>
      </c>
    </row>
    <row r="350" spans="4:6" x14ac:dyDescent="0.25">
      <c r="D350" s="12" t="s">
        <v>1399</v>
      </c>
      <c r="E350" t="s">
        <v>362</v>
      </c>
    </row>
    <row r="351" spans="4:6" x14ac:dyDescent="0.25">
      <c r="D351" s="12" t="s">
        <v>1400</v>
      </c>
      <c r="E351" t="s">
        <v>1901</v>
      </c>
    </row>
    <row r="352" spans="4:6" x14ac:dyDescent="0.25">
      <c r="D352" s="12" t="s">
        <v>997</v>
      </c>
      <c r="E352" t="s">
        <v>873</v>
      </c>
    </row>
    <row r="353" spans="4:5" x14ac:dyDescent="0.25">
      <c r="D353" s="12" t="s">
        <v>998</v>
      </c>
      <c r="E353" t="s">
        <v>373</v>
      </c>
    </row>
    <row r="354" spans="4:5" x14ac:dyDescent="0.25">
      <c r="D354" s="12" t="s">
        <v>1401</v>
      </c>
      <c r="E354" t="s">
        <v>374</v>
      </c>
    </row>
    <row r="355" spans="4:5" x14ac:dyDescent="0.25">
      <c r="D355" s="12" t="s">
        <v>1402</v>
      </c>
      <c r="E355" t="s">
        <v>375</v>
      </c>
    </row>
    <row r="356" spans="4:5" x14ac:dyDescent="0.25">
      <c r="D356" s="12" t="s">
        <v>1403</v>
      </c>
      <c r="E356" t="s">
        <v>376</v>
      </c>
    </row>
    <row r="357" spans="4:5" x14ac:dyDescent="0.25">
      <c r="D357" s="12" t="s">
        <v>1404</v>
      </c>
      <c r="E357" t="s">
        <v>377</v>
      </c>
    </row>
    <row r="358" spans="4:5" x14ac:dyDescent="0.25">
      <c r="D358" s="12" t="s">
        <v>1405</v>
      </c>
      <c r="E358" t="s">
        <v>369</v>
      </c>
    </row>
    <row r="359" spans="4:5" x14ac:dyDescent="0.25">
      <c r="D359" s="12" t="s">
        <v>1406</v>
      </c>
      <c r="E359" t="s">
        <v>378</v>
      </c>
    </row>
    <row r="360" spans="4:5" x14ac:dyDescent="0.25">
      <c r="D360" s="12" t="s">
        <v>1407</v>
      </c>
      <c r="E360" t="s">
        <v>379</v>
      </c>
    </row>
    <row r="361" spans="4:5" x14ac:dyDescent="0.25">
      <c r="D361" s="12" t="s">
        <v>1408</v>
      </c>
      <c r="E361" t="s">
        <v>380</v>
      </c>
    </row>
    <row r="362" spans="4:5" x14ac:dyDescent="0.25">
      <c r="D362" s="12" t="s">
        <v>1409</v>
      </c>
      <c r="E362" t="s">
        <v>381</v>
      </c>
    </row>
    <row r="363" spans="4:5" x14ac:dyDescent="0.25">
      <c r="D363" s="12" t="s">
        <v>1410</v>
      </c>
      <c r="E363" t="s">
        <v>382</v>
      </c>
    </row>
    <row r="364" spans="4:5" x14ac:dyDescent="0.25">
      <c r="D364" s="12" t="s">
        <v>1411</v>
      </c>
      <c r="E364" t="s">
        <v>368</v>
      </c>
    </row>
    <row r="365" spans="4:5" x14ac:dyDescent="0.25">
      <c r="D365" s="12" t="s">
        <v>1412</v>
      </c>
      <c r="E365" t="s">
        <v>1966</v>
      </c>
    </row>
    <row r="366" spans="4:5" x14ac:dyDescent="0.25">
      <c r="D366" s="12" t="s">
        <v>1413</v>
      </c>
      <c r="E366" t="s">
        <v>371</v>
      </c>
    </row>
    <row r="367" spans="4:5" x14ac:dyDescent="0.25">
      <c r="D367" s="12" t="s">
        <v>1414</v>
      </c>
      <c r="E367" t="s">
        <v>372</v>
      </c>
    </row>
    <row r="368" spans="4:5" x14ac:dyDescent="0.25">
      <c r="D368" s="12" t="s">
        <v>999</v>
      </c>
      <c r="E368" t="s">
        <v>873</v>
      </c>
    </row>
    <row r="369" spans="4:5" x14ac:dyDescent="0.25">
      <c r="D369" s="12" t="s">
        <v>1000</v>
      </c>
      <c r="E369" t="s">
        <v>1967</v>
      </c>
    </row>
    <row r="370" spans="4:5" x14ac:dyDescent="0.25">
      <c r="D370" s="12" t="s">
        <v>1415</v>
      </c>
      <c r="E370" t="s">
        <v>383</v>
      </c>
    </row>
    <row r="371" spans="4:5" x14ac:dyDescent="0.25">
      <c r="D371" s="12" t="s">
        <v>1416</v>
      </c>
      <c r="E371" t="s">
        <v>384</v>
      </c>
    </row>
    <row r="372" spans="4:5" x14ac:dyDescent="0.25">
      <c r="D372" s="12" t="s">
        <v>1417</v>
      </c>
      <c r="E372" t="s">
        <v>385</v>
      </c>
    </row>
    <row r="373" spans="4:5" x14ac:dyDescent="0.25">
      <c r="D373" s="12" t="s">
        <v>1418</v>
      </c>
      <c r="E373" t="s">
        <v>386</v>
      </c>
    </row>
    <row r="374" spans="4:5" x14ac:dyDescent="0.25">
      <c r="D374" s="12" t="s">
        <v>1001</v>
      </c>
      <c r="E374" t="s">
        <v>873</v>
      </c>
    </row>
    <row r="375" spans="4:5" x14ac:dyDescent="0.25">
      <c r="D375" s="12" t="s">
        <v>1002</v>
      </c>
      <c r="E375" t="s">
        <v>389</v>
      </c>
    </row>
    <row r="376" spans="4:5" x14ac:dyDescent="0.25">
      <c r="D376" s="12" t="s">
        <v>1419</v>
      </c>
      <c r="E376" t="s">
        <v>1968</v>
      </c>
    </row>
    <row r="377" spans="4:5" x14ac:dyDescent="0.25">
      <c r="D377" s="12" t="s">
        <v>1420</v>
      </c>
      <c r="E377" t="s">
        <v>388</v>
      </c>
    </row>
    <row r="378" spans="4:5" x14ac:dyDescent="0.25">
      <c r="D378" s="12" t="s">
        <v>1421</v>
      </c>
      <c r="E378" t="s">
        <v>1902</v>
      </c>
    </row>
    <row r="379" spans="4:5" x14ac:dyDescent="0.25">
      <c r="D379" s="12" t="s">
        <v>1003</v>
      </c>
      <c r="E379" t="s">
        <v>872</v>
      </c>
    </row>
    <row r="380" spans="4:5" x14ac:dyDescent="0.25">
      <c r="D380" s="12" t="s">
        <v>1004</v>
      </c>
      <c r="E380" t="s">
        <v>393</v>
      </c>
    </row>
    <row r="381" spans="4:5" x14ac:dyDescent="0.25">
      <c r="D381" s="12" t="s">
        <v>1005</v>
      </c>
      <c r="E381" t="s">
        <v>394</v>
      </c>
    </row>
    <row r="382" spans="4:5" x14ac:dyDescent="0.25">
      <c r="D382" s="12" t="s">
        <v>1422</v>
      </c>
      <c r="E382" t="s">
        <v>1969</v>
      </c>
    </row>
    <row r="383" spans="4:5" x14ac:dyDescent="0.25">
      <c r="D383" s="12" t="s">
        <v>1423</v>
      </c>
      <c r="E383" t="s">
        <v>396</v>
      </c>
    </row>
    <row r="384" spans="4:5" x14ac:dyDescent="0.25">
      <c r="D384" s="12" t="s">
        <v>1424</v>
      </c>
      <c r="E384" t="s">
        <v>397</v>
      </c>
    </row>
    <row r="385" spans="4:5" x14ac:dyDescent="0.25">
      <c r="D385" s="12" t="s">
        <v>1425</v>
      </c>
      <c r="E385" t="s">
        <v>398</v>
      </c>
    </row>
    <row r="386" spans="4:5" x14ac:dyDescent="0.25">
      <c r="D386" s="12" t="s">
        <v>1426</v>
      </c>
      <c r="E386" t="s">
        <v>399</v>
      </c>
    </row>
    <row r="387" spans="4:5" x14ac:dyDescent="0.25">
      <c r="D387" s="12" t="s">
        <v>1427</v>
      </c>
      <c r="E387" t="s">
        <v>410</v>
      </c>
    </row>
    <row r="388" spans="4:5" x14ac:dyDescent="0.25">
      <c r="D388" s="12" t="s">
        <v>1428</v>
      </c>
      <c r="E388" t="s">
        <v>400</v>
      </c>
    </row>
    <row r="389" spans="4:5" x14ac:dyDescent="0.25">
      <c r="D389" s="12" t="s">
        <v>1429</v>
      </c>
      <c r="E389" t="s">
        <v>401</v>
      </c>
    </row>
    <row r="390" spans="4:5" x14ac:dyDescent="0.25">
      <c r="D390" s="12" t="s">
        <v>1430</v>
      </c>
      <c r="E390" t="s">
        <v>390</v>
      </c>
    </row>
    <row r="391" spans="4:5" x14ac:dyDescent="0.25">
      <c r="D391" s="12" t="s">
        <v>1431</v>
      </c>
      <c r="E391" t="s">
        <v>391</v>
      </c>
    </row>
    <row r="392" spans="4:5" x14ac:dyDescent="0.25">
      <c r="D392" s="12" t="s">
        <v>1432</v>
      </c>
      <c r="E392" t="s">
        <v>392</v>
      </c>
    </row>
    <row r="393" spans="4:5" x14ac:dyDescent="0.25">
      <c r="D393" s="12" t="s">
        <v>1878</v>
      </c>
      <c r="E393" t="s">
        <v>1903</v>
      </c>
    </row>
    <row r="394" spans="4:5" x14ac:dyDescent="0.25">
      <c r="D394" s="12" t="s">
        <v>1006</v>
      </c>
      <c r="E394" t="s">
        <v>872</v>
      </c>
    </row>
    <row r="395" spans="4:5" x14ac:dyDescent="0.25">
      <c r="D395" s="12" t="s">
        <v>1007</v>
      </c>
      <c r="E395" t="s">
        <v>408</v>
      </c>
    </row>
    <row r="396" spans="4:5" x14ac:dyDescent="0.25">
      <c r="D396" s="12" t="s">
        <v>1433</v>
      </c>
      <c r="E396" t="s">
        <v>409</v>
      </c>
    </row>
    <row r="397" spans="4:5" x14ac:dyDescent="0.25">
      <c r="D397" s="12" t="s">
        <v>1434</v>
      </c>
      <c r="E397" t="s">
        <v>196</v>
      </c>
    </row>
    <row r="398" spans="4:5" x14ac:dyDescent="0.25">
      <c r="D398" s="12" t="s">
        <v>1435</v>
      </c>
      <c r="E398" t="s">
        <v>411</v>
      </c>
    </row>
    <row r="399" spans="4:5" x14ac:dyDescent="0.25">
      <c r="D399" s="12" t="s">
        <v>1436</v>
      </c>
      <c r="E399" t="s">
        <v>412</v>
      </c>
    </row>
    <row r="400" spans="4:5" x14ac:dyDescent="0.25">
      <c r="D400" s="12" t="s">
        <v>1437</v>
      </c>
      <c r="E400" t="s">
        <v>413</v>
      </c>
    </row>
    <row r="401" spans="4:6" x14ac:dyDescent="0.25">
      <c r="D401" s="12" t="s">
        <v>1438</v>
      </c>
      <c r="E401" t="s">
        <v>402</v>
      </c>
    </row>
    <row r="402" spans="4:6" x14ac:dyDescent="0.25">
      <c r="D402" s="12" t="s">
        <v>1439</v>
      </c>
      <c r="E402" t="s">
        <v>1970</v>
      </c>
    </row>
    <row r="403" spans="4:6" x14ac:dyDescent="0.25">
      <c r="D403" s="12" t="s">
        <v>1440</v>
      </c>
      <c r="E403" t="s">
        <v>404</v>
      </c>
    </row>
    <row r="404" spans="4:6" x14ac:dyDescent="0.25">
      <c r="D404" s="12" t="s">
        <v>1441</v>
      </c>
      <c r="E404" t="s">
        <v>405</v>
      </c>
    </row>
    <row r="405" spans="4:6" x14ac:dyDescent="0.25">
      <c r="D405" s="12" t="s">
        <v>1442</v>
      </c>
      <c r="E405" t="s">
        <v>406</v>
      </c>
    </row>
    <row r="406" spans="4:6" x14ac:dyDescent="0.25">
      <c r="D406" s="12" t="s">
        <v>1443</v>
      </c>
      <c r="E406" t="s">
        <v>407</v>
      </c>
    </row>
    <row r="407" spans="4:6" x14ac:dyDescent="0.25">
      <c r="D407" s="12" t="s">
        <v>1444</v>
      </c>
      <c r="E407" t="s">
        <v>1904</v>
      </c>
    </row>
    <row r="408" spans="4:6" x14ac:dyDescent="0.25">
      <c r="D408" s="12" t="s">
        <v>1008</v>
      </c>
      <c r="E408" t="s">
        <v>872</v>
      </c>
      <c r="F408">
        <v>1</v>
      </c>
    </row>
    <row r="409" spans="4:6" x14ac:dyDescent="0.25">
      <c r="D409" s="12" t="s">
        <v>1009</v>
      </c>
      <c r="E409" t="s">
        <v>1971</v>
      </c>
    </row>
    <row r="410" spans="4:6" x14ac:dyDescent="0.25">
      <c r="D410" s="12" t="s">
        <v>1010</v>
      </c>
      <c r="E410" t="s">
        <v>417</v>
      </c>
    </row>
    <row r="411" spans="4:6" x14ac:dyDescent="0.25">
      <c r="D411" s="12" t="s">
        <v>1011</v>
      </c>
      <c r="E411" t="s">
        <v>418</v>
      </c>
    </row>
    <row r="412" spans="4:6" x14ac:dyDescent="0.25">
      <c r="D412" s="12" t="s">
        <v>1012</v>
      </c>
      <c r="E412" t="s">
        <v>419</v>
      </c>
    </row>
    <row r="413" spans="4:6" x14ac:dyDescent="0.25">
      <c r="D413" s="12" t="s">
        <v>1013</v>
      </c>
      <c r="E413" t="s">
        <v>420</v>
      </c>
    </row>
    <row r="414" spans="4:6" x14ac:dyDescent="0.25">
      <c r="D414" s="12" t="s">
        <v>1445</v>
      </c>
      <c r="E414" t="s">
        <v>421</v>
      </c>
    </row>
    <row r="415" spans="4:6" x14ac:dyDescent="0.25">
      <c r="D415" s="12" t="s">
        <v>1446</v>
      </c>
      <c r="E415" t="s">
        <v>422</v>
      </c>
    </row>
    <row r="416" spans="4:6" x14ac:dyDescent="0.25">
      <c r="D416" s="12" t="s">
        <v>1447</v>
      </c>
      <c r="E416" t="s">
        <v>414</v>
      </c>
    </row>
    <row r="417" spans="4:6" x14ac:dyDescent="0.25">
      <c r="D417" s="12" t="s">
        <v>1448</v>
      </c>
      <c r="E417" t="s">
        <v>415</v>
      </c>
    </row>
    <row r="418" spans="4:6" x14ac:dyDescent="0.25">
      <c r="D418" s="12" t="s">
        <v>1014</v>
      </c>
      <c r="E418" t="s">
        <v>872</v>
      </c>
      <c r="F418">
        <v>3</v>
      </c>
    </row>
    <row r="419" spans="4:6" x14ac:dyDescent="0.25">
      <c r="D419" s="12" t="s">
        <v>1015</v>
      </c>
      <c r="E419" t="s">
        <v>423</v>
      </c>
    </row>
    <row r="420" spans="4:6" x14ac:dyDescent="0.25">
      <c r="D420" s="12" t="s">
        <v>1016</v>
      </c>
      <c r="E420" t="s">
        <v>424</v>
      </c>
    </row>
    <row r="421" spans="4:6" x14ac:dyDescent="0.25">
      <c r="D421" s="12" t="s">
        <v>1017</v>
      </c>
      <c r="E421" t="s">
        <v>425</v>
      </c>
    </row>
    <row r="422" spans="4:6" x14ac:dyDescent="0.25">
      <c r="D422" s="12" t="s">
        <v>1018</v>
      </c>
      <c r="E422" t="s">
        <v>426</v>
      </c>
    </row>
    <row r="423" spans="4:6" x14ac:dyDescent="0.25">
      <c r="D423" s="12" t="s">
        <v>1449</v>
      </c>
      <c r="E423" t="s">
        <v>427</v>
      </c>
    </row>
    <row r="424" spans="4:6" x14ac:dyDescent="0.25">
      <c r="D424" s="12" t="s">
        <v>1450</v>
      </c>
      <c r="E424" t="s">
        <v>428</v>
      </c>
    </row>
    <row r="425" spans="4:6" x14ac:dyDescent="0.25">
      <c r="D425" s="12" t="s">
        <v>1451</v>
      </c>
      <c r="E425" t="s">
        <v>429</v>
      </c>
    </row>
    <row r="426" spans="4:6" x14ac:dyDescent="0.25">
      <c r="D426" s="12" t="s">
        <v>1452</v>
      </c>
      <c r="E426" t="s">
        <v>1877</v>
      </c>
    </row>
    <row r="427" spans="4:6" x14ac:dyDescent="0.25">
      <c r="D427" s="12" t="s">
        <v>1453</v>
      </c>
      <c r="E427" t="s">
        <v>430</v>
      </c>
    </row>
    <row r="428" spans="4:6" x14ac:dyDescent="0.25">
      <c r="D428" s="12" t="s">
        <v>1454</v>
      </c>
      <c r="E428" t="s">
        <v>431</v>
      </c>
    </row>
    <row r="429" spans="4:6" x14ac:dyDescent="0.25">
      <c r="D429" s="12" t="s">
        <v>1455</v>
      </c>
      <c r="E429" t="s">
        <v>432</v>
      </c>
    </row>
    <row r="430" spans="4:6" x14ac:dyDescent="0.25">
      <c r="D430" s="12" t="s">
        <v>1456</v>
      </c>
      <c r="E430" t="s">
        <v>433</v>
      </c>
    </row>
    <row r="431" spans="4:6" x14ac:dyDescent="0.25">
      <c r="D431" s="12" t="s">
        <v>1457</v>
      </c>
      <c r="E431" t="s">
        <v>434</v>
      </c>
    </row>
    <row r="432" spans="4:6" x14ac:dyDescent="0.25">
      <c r="D432" s="12" t="s">
        <v>1458</v>
      </c>
      <c r="E432" t="s">
        <v>435</v>
      </c>
    </row>
    <row r="433" spans="4:5" x14ac:dyDescent="0.25">
      <c r="D433" s="12" t="s">
        <v>1459</v>
      </c>
      <c r="E433" t="s">
        <v>1852</v>
      </c>
    </row>
    <row r="434" spans="4:5" x14ac:dyDescent="0.25">
      <c r="D434" s="12" t="s">
        <v>1460</v>
      </c>
      <c r="E434" t="s">
        <v>436</v>
      </c>
    </row>
    <row r="435" spans="4:5" x14ac:dyDescent="0.25">
      <c r="D435" s="12" t="s">
        <v>1461</v>
      </c>
      <c r="E435" t="s">
        <v>437</v>
      </c>
    </row>
    <row r="436" spans="4:5" x14ac:dyDescent="0.25">
      <c r="D436" s="12" t="s">
        <v>1462</v>
      </c>
      <c r="E436" t="s">
        <v>1849</v>
      </c>
    </row>
    <row r="437" spans="4:5" x14ac:dyDescent="0.25">
      <c r="D437" s="12" t="s">
        <v>1463</v>
      </c>
      <c r="E437" t="s">
        <v>1874</v>
      </c>
    </row>
    <row r="438" spans="4:5" x14ac:dyDescent="0.25">
      <c r="D438" s="12" t="s">
        <v>1464</v>
      </c>
      <c r="E438" t="s">
        <v>438</v>
      </c>
    </row>
    <row r="439" spans="4:5" x14ac:dyDescent="0.25">
      <c r="D439" s="12" t="s">
        <v>1465</v>
      </c>
      <c r="E439" t="s">
        <v>439</v>
      </c>
    </row>
    <row r="440" spans="4:5" x14ac:dyDescent="0.25">
      <c r="D440" s="12" t="s">
        <v>1466</v>
      </c>
      <c r="E440" t="s">
        <v>440</v>
      </c>
    </row>
    <row r="441" spans="4:5" x14ac:dyDescent="0.25">
      <c r="D441" s="12" t="s">
        <v>1467</v>
      </c>
      <c r="E441" t="s">
        <v>441</v>
      </c>
    </row>
    <row r="442" spans="4:5" x14ac:dyDescent="0.25">
      <c r="D442" s="12" t="s">
        <v>1468</v>
      </c>
      <c r="E442" t="s">
        <v>442</v>
      </c>
    </row>
    <row r="443" spans="4:5" x14ac:dyDescent="0.25">
      <c r="D443" s="12" t="s">
        <v>1469</v>
      </c>
      <c r="E443" t="s">
        <v>443</v>
      </c>
    </row>
    <row r="444" spans="4:5" x14ac:dyDescent="0.25">
      <c r="D444" s="12" t="s">
        <v>1470</v>
      </c>
      <c r="E444" t="s">
        <v>444</v>
      </c>
    </row>
    <row r="445" spans="4:5" x14ac:dyDescent="0.25">
      <c r="D445" s="12" t="s">
        <v>1471</v>
      </c>
      <c r="E445" t="s">
        <v>445</v>
      </c>
    </row>
    <row r="446" spans="4:5" x14ac:dyDescent="0.25">
      <c r="D446" s="12" t="s">
        <v>1472</v>
      </c>
      <c r="E446" t="s">
        <v>1905</v>
      </c>
    </row>
    <row r="447" spans="4:5" x14ac:dyDescent="0.25">
      <c r="D447" s="12" t="s">
        <v>1473</v>
      </c>
      <c r="E447" t="s">
        <v>886</v>
      </c>
    </row>
    <row r="448" spans="4:5" x14ac:dyDescent="0.25">
      <c r="D448" s="12" t="s">
        <v>1019</v>
      </c>
      <c r="E448" t="s">
        <v>872</v>
      </c>
    </row>
    <row r="449" spans="4:6" x14ac:dyDescent="0.25">
      <c r="D449" s="12" t="s">
        <v>1020</v>
      </c>
      <c r="E449" t="s">
        <v>449</v>
      </c>
      <c r="F449">
        <v>2</v>
      </c>
    </row>
    <row r="450" spans="4:6" x14ac:dyDescent="0.25">
      <c r="D450" s="12" t="s">
        <v>1021</v>
      </c>
      <c r="E450" t="s">
        <v>450</v>
      </c>
    </row>
    <row r="451" spans="4:6" x14ac:dyDescent="0.25">
      <c r="D451" s="12" t="s">
        <v>1022</v>
      </c>
      <c r="E451" t="s">
        <v>451</v>
      </c>
    </row>
    <row r="452" spans="4:6" x14ac:dyDescent="0.25">
      <c r="D452" s="12" t="s">
        <v>1023</v>
      </c>
      <c r="E452" t="s">
        <v>452</v>
      </c>
    </row>
    <row r="453" spans="4:6" x14ac:dyDescent="0.25">
      <c r="D453" s="12" t="s">
        <v>1024</v>
      </c>
      <c r="E453" t="s">
        <v>453</v>
      </c>
    </row>
    <row r="454" spans="4:6" x14ac:dyDescent="0.25">
      <c r="D454" s="12" t="s">
        <v>1025</v>
      </c>
      <c r="E454" t="s">
        <v>454</v>
      </c>
    </row>
    <row r="455" spans="4:6" x14ac:dyDescent="0.25">
      <c r="D455" s="12" t="s">
        <v>1474</v>
      </c>
      <c r="E455" t="s">
        <v>455</v>
      </c>
    </row>
    <row r="456" spans="4:6" x14ac:dyDescent="0.25">
      <c r="D456" s="12" t="s">
        <v>1475</v>
      </c>
      <c r="E456" t="s">
        <v>456</v>
      </c>
    </row>
    <row r="457" spans="4:6" x14ac:dyDescent="0.25">
      <c r="D457" s="12" t="s">
        <v>1476</v>
      </c>
      <c r="E457" t="s">
        <v>457</v>
      </c>
    </row>
    <row r="458" spans="4:6" x14ac:dyDescent="0.25">
      <c r="D458" s="12" t="s">
        <v>1477</v>
      </c>
      <c r="E458" t="s">
        <v>458</v>
      </c>
    </row>
    <row r="459" spans="4:6" x14ac:dyDescent="0.25">
      <c r="D459" s="12" t="s">
        <v>1478</v>
      </c>
      <c r="E459" t="s">
        <v>459</v>
      </c>
    </row>
    <row r="460" spans="4:6" x14ac:dyDescent="0.25">
      <c r="D460" s="12" t="s">
        <v>1479</v>
      </c>
      <c r="E460" t="s">
        <v>460</v>
      </c>
    </row>
    <row r="461" spans="4:6" x14ac:dyDescent="0.25">
      <c r="D461" s="12" t="s">
        <v>1480</v>
      </c>
      <c r="E461" t="s">
        <v>461</v>
      </c>
    </row>
    <row r="462" spans="4:6" x14ac:dyDescent="0.25">
      <c r="D462" s="12" t="s">
        <v>1481</v>
      </c>
      <c r="E462" t="s">
        <v>462</v>
      </c>
    </row>
    <row r="463" spans="4:6" x14ac:dyDescent="0.25">
      <c r="D463" s="12" t="s">
        <v>1482</v>
      </c>
      <c r="E463" t="s">
        <v>463</v>
      </c>
    </row>
    <row r="464" spans="4:6" x14ac:dyDescent="0.25">
      <c r="D464" s="12" t="s">
        <v>1483</v>
      </c>
      <c r="E464" t="s">
        <v>464</v>
      </c>
    </row>
    <row r="465" spans="4:5" x14ac:dyDescent="0.25">
      <c r="D465" s="12" t="s">
        <v>1484</v>
      </c>
      <c r="E465" t="s">
        <v>446</v>
      </c>
    </row>
    <row r="466" spans="4:5" x14ac:dyDescent="0.25">
      <c r="D466" s="12" t="s">
        <v>1485</v>
      </c>
      <c r="E466" t="s">
        <v>447</v>
      </c>
    </row>
    <row r="467" spans="4:5" x14ac:dyDescent="0.25">
      <c r="D467" s="12" t="s">
        <v>1486</v>
      </c>
      <c r="E467" t="s">
        <v>448</v>
      </c>
    </row>
    <row r="468" spans="4:5" x14ac:dyDescent="0.25">
      <c r="D468" s="12" t="s">
        <v>1487</v>
      </c>
      <c r="E468" t="s">
        <v>1906</v>
      </c>
    </row>
    <row r="469" spans="4:5" x14ac:dyDescent="0.25">
      <c r="D469" s="12" t="s">
        <v>1026</v>
      </c>
      <c r="E469" t="s">
        <v>873</v>
      </c>
    </row>
    <row r="470" spans="4:5" x14ac:dyDescent="0.25">
      <c r="D470" s="12" t="s">
        <v>1027</v>
      </c>
      <c r="E470" t="s">
        <v>467</v>
      </c>
    </row>
    <row r="471" spans="4:5" x14ac:dyDescent="0.25">
      <c r="D471" s="12" t="s">
        <v>1028</v>
      </c>
      <c r="E471" t="s">
        <v>468</v>
      </c>
    </row>
    <row r="472" spans="4:5" x14ac:dyDescent="0.25">
      <c r="D472" s="12" t="s">
        <v>1488</v>
      </c>
      <c r="E472" t="s">
        <v>469</v>
      </c>
    </row>
    <row r="473" spans="4:5" x14ac:dyDescent="0.25">
      <c r="D473" s="12" t="s">
        <v>1489</v>
      </c>
      <c r="E473" t="s">
        <v>470</v>
      </c>
    </row>
    <row r="474" spans="4:5" x14ac:dyDescent="0.25">
      <c r="D474" s="12" t="s">
        <v>1490</v>
      </c>
      <c r="E474" t="s">
        <v>471</v>
      </c>
    </row>
    <row r="475" spans="4:5" x14ac:dyDescent="0.25">
      <c r="D475" s="12" t="s">
        <v>1491</v>
      </c>
      <c r="E475" t="s">
        <v>465</v>
      </c>
    </row>
    <row r="476" spans="4:5" x14ac:dyDescent="0.25">
      <c r="D476" s="12" t="s">
        <v>1492</v>
      </c>
      <c r="E476" t="s">
        <v>466</v>
      </c>
    </row>
    <row r="477" spans="4:5" x14ac:dyDescent="0.25">
      <c r="D477" s="12" t="s">
        <v>1493</v>
      </c>
      <c r="E477" t="s">
        <v>1907</v>
      </c>
    </row>
    <row r="478" spans="4:5" x14ac:dyDescent="0.25">
      <c r="D478" s="12" t="s">
        <v>1029</v>
      </c>
      <c r="E478" t="s">
        <v>873</v>
      </c>
    </row>
    <row r="479" spans="4:5" x14ac:dyDescent="0.25">
      <c r="D479" s="12" t="s">
        <v>1030</v>
      </c>
      <c r="E479" t="s">
        <v>479</v>
      </c>
    </row>
    <row r="480" spans="4:5" x14ac:dyDescent="0.25">
      <c r="D480" s="12" t="s">
        <v>1494</v>
      </c>
      <c r="E480" t="s">
        <v>291</v>
      </c>
    </row>
    <row r="481" spans="4:5" x14ac:dyDescent="0.25">
      <c r="D481" s="12" t="s">
        <v>1495</v>
      </c>
      <c r="E481" t="s">
        <v>480</v>
      </c>
    </row>
    <row r="482" spans="4:5" x14ac:dyDescent="0.25">
      <c r="D482" s="12" t="s">
        <v>1496</v>
      </c>
      <c r="E482" t="s">
        <v>481</v>
      </c>
    </row>
    <row r="483" spans="4:5" x14ac:dyDescent="0.25">
      <c r="D483" s="12" t="s">
        <v>1497</v>
      </c>
      <c r="E483" t="s">
        <v>482</v>
      </c>
    </row>
    <row r="484" spans="4:5" x14ac:dyDescent="0.25">
      <c r="D484" s="12" t="s">
        <v>1498</v>
      </c>
      <c r="E484" t="s">
        <v>483</v>
      </c>
    </row>
    <row r="485" spans="4:5" x14ac:dyDescent="0.25">
      <c r="D485" s="12" t="s">
        <v>1499</v>
      </c>
      <c r="E485" t="s">
        <v>484</v>
      </c>
    </row>
    <row r="486" spans="4:5" x14ac:dyDescent="0.25">
      <c r="D486" s="12" t="s">
        <v>1500</v>
      </c>
      <c r="E486" t="s">
        <v>485</v>
      </c>
    </row>
    <row r="487" spans="4:5" x14ac:dyDescent="0.25">
      <c r="D487" s="12" t="s">
        <v>1501</v>
      </c>
      <c r="E487" t="s">
        <v>486</v>
      </c>
    </row>
    <row r="488" spans="4:5" x14ac:dyDescent="0.25">
      <c r="D488" s="12" t="s">
        <v>1502</v>
      </c>
      <c r="E488" t="s">
        <v>487</v>
      </c>
    </row>
    <row r="489" spans="4:5" x14ac:dyDescent="0.25">
      <c r="D489" s="12" t="s">
        <v>1503</v>
      </c>
      <c r="E489" t="s">
        <v>488</v>
      </c>
    </row>
    <row r="490" spans="4:5" x14ac:dyDescent="0.25">
      <c r="D490" s="12" t="s">
        <v>1504</v>
      </c>
      <c r="E490" t="s">
        <v>478</v>
      </c>
    </row>
    <row r="491" spans="4:5" x14ac:dyDescent="0.25">
      <c r="D491" s="12" t="s">
        <v>1505</v>
      </c>
      <c r="E491" t="s">
        <v>489</v>
      </c>
    </row>
    <row r="492" spans="4:5" x14ac:dyDescent="0.25">
      <c r="D492" s="12" t="s">
        <v>1506</v>
      </c>
      <c r="E492" t="s">
        <v>472</v>
      </c>
    </row>
    <row r="493" spans="4:5" x14ac:dyDescent="0.25">
      <c r="D493" s="12" t="s">
        <v>1507</v>
      </c>
      <c r="E493" t="s">
        <v>473</v>
      </c>
    </row>
    <row r="494" spans="4:5" x14ac:dyDescent="0.25">
      <c r="D494" s="12" t="s">
        <v>1508</v>
      </c>
      <c r="E494" t="s">
        <v>474</v>
      </c>
    </row>
    <row r="495" spans="4:5" x14ac:dyDescent="0.25">
      <c r="D495" s="12" t="s">
        <v>1509</v>
      </c>
      <c r="E495" t="s">
        <v>475</v>
      </c>
    </row>
    <row r="496" spans="4:5" x14ac:dyDescent="0.25">
      <c r="D496" s="12" t="s">
        <v>1510</v>
      </c>
      <c r="E496" t="s">
        <v>476</v>
      </c>
    </row>
    <row r="497" spans="4:6" x14ac:dyDescent="0.25">
      <c r="D497" s="12" t="s">
        <v>1511</v>
      </c>
      <c r="E497" t="s">
        <v>477</v>
      </c>
    </row>
    <row r="498" spans="4:6" x14ac:dyDescent="0.25">
      <c r="D498" s="12" t="s">
        <v>1512</v>
      </c>
      <c r="E498" t="s">
        <v>1908</v>
      </c>
    </row>
    <row r="499" spans="4:6" x14ac:dyDescent="0.25">
      <c r="D499" s="12" t="s">
        <v>1031</v>
      </c>
      <c r="E499" t="s">
        <v>872</v>
      </c>
    </row>
    <row r="500" spans="4:6" x14ac:dyDescent="0.25">
      <c r="D500" s="12" t="s">
        <v>1032</v>
      </c>
      <c r="E500" t="s">
        <v>496</v>
      </c>
    </row>
    <row r="501" spans="4:6" x14ac:dyDescent="0.25">
      <c r="D501" s="12" t="s">
        <v>1033</v>
      </c>
      <c r="E501" t="s">
        <v>497</v>
      </c>
    </row>
    <row r="502" spans="4:6" x14ac:dyDescent="0.25">
      <c r="D502" s="12" t="s">
        <v>1513</v>
      </c>
      <c r="E502" t="s">
        <v>498</v>
      </c>
    </row>
    <row r="503" spans="4:6" x14ac:dyDescent="0.25">
      <c r="D503" s="12" t="s">
        <v>1514</v>
      </c>
      <c r="E503" t="s">
        <v>499</v>
      </c>
    </row>
    <row r="504" spans="4:6" x14ac:dyDescent="0.25">
      <c r="D504" s="12" t="s">
        <v>1515</v>
      </c>
      <c r="E504" t="s">
        <v>500</v>
      </c>
    </row>
    <row r="505" spans="4:6" x14ac:dyDescent="0.25">
      <c r="D505" s="12" t="s">
        <v>1516</v>
      </c>
      <c r="E505" t="s">
        <v>490</v>
      </c>
      <c r="F505">
        <v>1</v>
      </c>
    </row>
    <row r="506" spans="4:6" x14ac:dyDescent="0.25">
      <c r="D506" s="12" t="s">
        <v>1517</v>
      </c>
      <c r="E506" t="s">
        <v>491</v>
      </c>
    </row>
    <row r="507" spans="4:6" x14ac:dyDescent="0.25">
      <c r="D507" s="12" t="s">
        <v>1518</v>
      </c>
      <c r="E507" t="s">
        <v>486</v>
      </c>
    </row>
    <row r="508" spans="4:6" x14ac:dyDescent="0.25">
      <c r="D508" s="12" t="s">
        <v>1519</v>
      </c>
      <c r="E508" t="s">
        <v>492</v>
      </c>
    </row>
    <row r="509" spans="4:6" x14ac:dyDescent="0.25">
      <c r="D509" s="12" t="s">
        <v>1520</v>
      </c>
      <c r="E509" t="s">
        <v>493</v>
      </c>
    </row>
    <row r="510" spans="4:6" x14ac:dyDescent="0.25">
      <c r="D510" s="12" t="s">
        <v>1521</v>
      </c>
      <c r="E510" t="s">
        <v>494</v>
      </c>
    </row>
    <row r="511" spans="4:6" x14ac:dyDescent="0.25">
      <c r="D511" s="12" t="s">
        <v>1522</v>
      </c>
      <c r="E511" t="s">
        <v>495</v>
      </c>
    </row>
    <row r="512" spans="4:6" x14ac:dyDescent="0.25">
      <c r="D512" s="12" t="s">
        <v>1523</v>
      </c>
      <c r="E512" t="s">
        <v>1909</v>
      </c>
    </row>
    <row r="513" spans="4:5" x14ac:dyDescent="0.25">
      <c r="D513" s="12" t="s">
        <v>1034</v>
      </c>
      <c r="E513" t="s">
        <v>873</v>
      </c>
    </row>
    <row r="514" spans="4:5" x14ac:dyDescent="0.25">
      <c r="D514" s="12" t="s">
        <v>1035</v>
      </c>
      <c r="E514" t="s">
        <v>501</v>
      </c>
    </row>
    <row r="515" spans="4:5" x14ac:dyDescent="0.25">
      <c r="D515" s="12" t="s">
        <v>1036</v>
      </c>
      <c r="E515" t="s">
        <v>502</v>
      </c>
    </row>
    <row r="516" spans="4:5" x14ac:dyDescent="0.25">
      <c r="D516" s="12" t="s">
        <v>1524</v>
      </c>
      <c r="E516" t="s">
        <v>503</v>
      </c>
    </row>
    <row r="517" spans="4:5" x14ac:dyDescent="0.25">
      <c r="D517" s="12" t="s">
        <v>1525</v>
      </c>
      <c r="E517" t="s">
        <v>504</v>
      </c>
    </row>
    <row r="518" spans="4:5" x14ac:dyDescent="0.25">
      <c r="D518" s="12" t="s">
        <v>1526</v>
      </c>
      <c r="E518" t="s">
        <v>505</v>
      </c>
    </row>
    <row r="519" spans="4:5" x14ac:dyDescent="0.25">
      <c r="D519" s="12" t="s">
        <v>1527</v>
      </c>
      <c r="E519" t="s">
        <v>506</v>
      </c>
    </row>
    <row r="520" spans="4:5" x14ac:dyDescent="0.25">
      <c r="D520" s="12" t="s">
        <v>1528</v>
      </c>
      <c r="E520" t="s">
        <v>507</v>
      </c>
    </row>
    <row r="521" spans="4:5" x14ac:dyDescent="0.25">
      <c r="D521" s="12" t="s">
        <v>1037</v>
      </c>
      <c r="E521" t="s">
        <v>873</v>
      </c>
    </row>
    <row r="522" spans="4:5" x14ac:dyDescent="0.25">
      <c r="D522" s="12" t="s">
        <v>1038</v>
      </c>
      <c r="E522" t="s">
        <v>510</v>
      </c>
    </row>
    <row r="523" spans="4:5" x14ac:dyDescent="0.25">
      <c r="D523" s="12" t="s">
        <v>1529</v>
      </c>
      <c r="E523" t="s">
        <v>511</v>
      </c>
    </row>
    <row r="524" spans="4:5" x14ac:dyDescent="0.25">
      <c r="D524" s="12" t="s">
        <v>1530</v>
      </c>
      <c r="E524" t="s">
        <v>512</v>
      </c>
    </row>
    <row r="525" spans="4:5" x14ac:dyDescent="0.25">
      <c r="D525" s="12" t="s">
        <v>1531</v>
      </c>
      <c r="E525" t="s">
        <v>513</v>
      </c>
    </row>
    <row r="526" spans="4:5" x14ac:dyDescent="0.25">
      <c r="D526" s="12" t="s">
        <v>1532</v>
      </c>
      <c r="E526" t="s">
        <v>508</v>
      </c>
    </row>
    <row r="527" spans="4:5" x14ac:dyDescent="0.25">
      <c r="D527" s="12" t="s">
        <v>1533</v>
      </c>
      <c r="E527" t="s">
        <v>509</v>
      </c>
    </row>
    <row r="528" spans="4:5" x14ac:dyDescent="0.25">
      <c r="D528" s="12" t="s">
        <v>1039</v>
      </c>
      <c r="E528" t="s">
        <v>872</v>
      </c>
    </row>
    <row r="529" spans="4:5" x14ac:dyDescent="0.25">
      <c r="D529" s="12" t="s">
        <v>1040</v>
      </c>
      <c r="E529" t="s">
        <v>515</v>
      </c>
    </row>
    <row r="530" spans="4:5" x14ac:dyDescent="0.25">
      <c r="D530" s="12" t="s">
        <v>1534</v>
      </c>
      <c r="E530" t="s">
        <v>516</v>
      </c>
    </row>
    <row r="531" spans="4:5" x14ac:dyDescent="0.25">
      <c r="D531" s="12" t="s">
        <v>1535</v>
      </c>
      <c r="E531" t="s">
        <v>517</v>
      </c>
    </row>
    <row r="532" spans="4:5" x14ac:dyDescent="0.25">
      <c r="D532" s="12" t="s">
        <v>1536</v>
      </c>
      <c r="E532" t="s">
        <v>518</v>
      </c>
    </row>
    <row r="533" spans="4:5" x14ac:dyDescent="0.25">
      <c r="D533" s="12" t="s">
        <v>1537</v>
      </c>
      <c r="E533" t="s">
        <v>519</v>
      </c>
    </row>
    <row r="534" spans="4:5" x14ac:dyDescent="0.25">
      <c r="D534" s="12" t="s">
        <v>1538</v>
      </c>
      <c r="E534" t="s">
        <v>520</v>
      </c>
    </row>
    <row r="535" spans="4:5" x14ac:dyDescent="0.25">
      <c r="D535" s="12" t="s">
        <v>1539</v>
      </c>
      <c r="E535" t="s">
        <v>521</v>
      </c>
    </row>
    <row r="536" spans="4:5" x14ac:dyDescent="0.25">
      <c r="D536" s="12" t="s">
        <v>1540</v>
      </c>
      <c r="E536" t="s">
        <v>522</v>
      </c>
    </row>
    <row r="537" spans="4:5" x14ac:dyDescent="0.25">
      <c r="D537" s="12" t="s">
        <v>1541</v>
      </c>
      <c r="E537" t="s">
        <v>523</v>
      </c>
    </row>
    <row r="538" spans="4:5" x14ac:dyDescent="0.25">
      <c r="D538" s="12" t="s">
        <v>1542</v>
      </c>
      <c r="E538" t="s">
        <v>514</v>
      </c>
    </row>
    <row r="539" spans="4:5" x14ac:dyDescent="0.25">
      <c r="D539" s="12" t="s">
        <v>1543</v>
      </c>
      <c r="E539" t="s">
        <v>1910</v>
      </c>
    </row>
    <row r="540" spans="4:5" x14ac:dyDescent="0.25">
      <c r="D540" s="12" t="s">
        <v>1041</v>
      </c>
      <c r="E540" t="s">
        <v>872</v>
      </c>
    </row>
    <row r="541" spans="4:5" x14ac:dyDescent="0.25">
      <c r="D541" s="12" t="s">
        <v>1042</v>
      </c>
      <c r="E541" t="s">
        <v>533</v>
      </c>
    </row>
    <row r="542" spans="4:5" x14ac:dyDescent="0.25">
      <c r="D542" s="12" t="s">
        <v>1043</v>
      </c>
      <c r="E542" t="s">
        <v>534</v>
      </c>
    </row>
    <row r="543" spans="4:5" x14ac:dyDescent="0.25">
      <c r="D543" s="12" t="s">
        <v>1044</v>
      </c>
      <c r="E543" t="s">
        <v>535</v>
      </c>
    </row>
    <row r="544" spans="4:5" x14ac:dyDescent="0.25">
      <c r="D544" s="12" t="s">
        <v>1045</v>
      </c>
      <c r="E544" t="s">
        <v>536</v>
      </c>
    </row>
    <row r="545" spans="4:6" x14ac:dyDescent="0.25">
      <c r="D545" s="12" t="s">
        <v>1046</v>
      </c>
      <c r="E545" t="s">
        <v>537</v>
      </c>
    </row>
    <row r="546" spans="4:6" x14ac:dyDescent="0.25">
      <c r="D546" s="12" t="s">
        <v>1047</v>
      </c>
      <c r="E546" t="s">
        <v>538</v>
      </c>
      <c r="F546">
        <v>1</v>
      </c>
    </row>
    <row r="547" spans="4:6" x14ac:dyDescent="0.25">
      <c r="D547" s="12" t="s">
        <v>1048</v>
      </c>
      <c r="E547" t="s">
        <v>539</v>
      </c>
    </row>
    <row r="548" spans="4:6" x14ac:dyDescent="0.25">
      <c r="D548" s="12" t="s">
        <v>1049</v>
      </c>
      <c r="E548" t="s">
        <v>540</v>
      </c>
    </row>
    <row r="549" spans="4:6" x14ac:dyDescent="0.25">
      <c r="D549" s="12" t="s">
        <v>1544</v>
      </c>
      <c r="E549" t="s">
        <v>541</v>
      </c>
    </row>
    <row r="550" spans="4:6" x14ac:dyDescent="0.25">
      <c r="D550" s="12" t="s">
        <v>1545</v>
      </c>
      <c r="E550" t="s">
        <v>542</v>
      </c>
    </row>
    <row r="551" spans="4:6" x14ac:dyDescent="0.25">
      <c r="D551" s="12" t="s">
        <v>1546</v>
      </c>
      <c r="E551" t="s">
        <v>543</v>
      </c>
    </row>
    <row r="552" spans="4:6" x14ac:dyDescent="0.25">
      <c r="D552" s="12" t="s">
        <v>1547</v>
      </c>
      <c r="E552" t="s">
        <v>544</v>
      </c>
    </row>
    <row r="553" spans="4:6" x14ac:dyDescent="0.25">
      <c r="D553" s="12" t="s">
        <v>1548</v>
      </c>
      <c r="E553" t="s">
        <v>545</v>
      </c>
    </row>
    <row r="554" spans="4:6" x14ac:dyDescent="0.25">
      <c r="D554" s="12" t="s">
        <v>1549</v>
      </c>
      <c r="E554" t="s">
        <v>546</v>
      </c>
    </row>
    <row r="555" spans="4:6" x14ac:dyDescent="0.25">
      <c r="D555" s="12" t="s">
        <v>1550</v>
      </c>
      <c r="E555" t="s">
        <v>547</v>
      </c>
    </row>
    <row r="556" spans="4:6" x14ac:dyDescent="0.25">
      <c r="D556" s="12" t="s">
        <v>1551</v>
      </c>
      <c r="E556" t="s">
        <v>548</v>
      </c>
    </row>
    <row r="557" spans="4:6" x14ac:dyDescent="0.25">
      <c r="D557" s="12" t="s">
        <v>1552</v>
      </c>
      <c r="E557" t="s">
        <v>549</v>
      </c>
    </row>
    <row r="558" spans="4:6" x14ac:dyDescent="0.25">
      <c r="D558" s="12" t="s">
        <v>1553</v>
      </c>
      <c r="E558" t="s">
        <v>550</v>
      </c>
    </row>
    <row r="559" spans="4:6" x14ac:dyDescent="0.25">
      <c r="D559" s="12" t="s">
        <v>1554</v>
      </c>
      <c r="E559" t="s">
        <v>524</v>
      </c>
    </row>
    <row r="560" spans="4:6" x14ac:dyDescent="0.25">
      <c r="D560" s="12" t="s">
        <v>1555</v>
      </c>
      <c r="E560" t="s">
        <v>525</v>
      </c>
    </row>
    <row r="561" spans="4:5" x14ac:dyDescent="0.25">
      <c r="D561" s="12" t="s">
        <v>1556</v>
      </c>
      <c r="E561" t="s">
        <v>526</v>
      </c>
    </row>
    <row r="562" spans="4:5" x14ac:dyDescent="0.25">
      <c r="D562" s="12" t="s">
        <v>1557</v>
      </c>
      <c r="E562" t="s">
        <v>527</v>
      </c>
    </row>
    <row r="563" spans="4:5" x14ac:dyDescent="0.25">
      <c r="D563" s="12" t="s">
        <v>1558</v>
      </c>
      <c r="E563" t="s">
        <v>528</v>
      </c>
    </row>
    <row r="564" spans="4:5" x14ac:dyDescent="0.25">
      <c r="D564" s="12" t="s">
        <v>1559</v>
      </c>
      <c r="E564" t="s">
        <v>1972</v>
      </c>
    </row>
    <row r="565" spans="4:5" x14ac:dyDescent="0.25">
      <c r="D565" s="12" t="s">
        <v>1560</v>
      </c>
      <c r="E565" t="s">
        <v>529</v>
      </c>
    </row>
    <row r="566" spans="4:5" x14ac:dyDescent="0.25">
      <c r="D566" s="12" t="s">
        <v>1561</v>
      </c>
      <c r="E566" t="s">
        <v>530</v>
      </c>
    </row>
    <row r="567" spans="4:5" x14ac:dyDescent="0.25">
      <c r="D567" s="12" t="s">
        <v>1562</v>
      </c>
      <c r="E567" t="s">
        <v>531</v>
      </c>
    </row>
    <row r="568" spans="4:5" x14ac:dyDescent="0.25">
      <c r="D568" s="12" t="s">
        <v>1563</v>
      </c>
      <c r="E568" t="s">
        <v>532</v>
      </c>
    </row>
    <row r="569" spans="4:5" x14ac:dyDescent="0.25">
      <c r="D569" s="12" t="s">
        <v>1564</v>
      </c>
      <c r="E569" t="s">
        <v>1911</v>
      </c>
    </row>
    <row r="570" spans="4:5" x14ac:dyDescent="0.25">
      <c r="D570" s="12" t="s">
        <v>1050</v>
      </c>
      <c r="E570" t="s">
        <v>873</v>
      </c>
    </row>
    <row r="571" spans="4:5" x14ac:dyDescent="0.25">
      <c r="D571" s="12" t="s">
        <v>1051</v>
      </c>
      <c r="E571" t="s">
        <v>554</v>
      </c>
    </row>
    <row r="572" spans="4:5" x14ac:dyDescent="0.25">
      <c r="D572" s="12" t="s">
        <v>1052</v>
      </c>
      <c r="E572" t="s">
        <v>555</v>
      </c>
    </row>
    <row r="573" spans="4:5" x14ac:dyDescent="0.25">
      <c r="D573" s="12" t="s">
        <v>1565</v>
      </c>
      <c r="E573" t="s">
        <v>556</v>
      </c>
    </row>
    <row r="574" spans="4:5" x14ac:dyDescent="0.25">
      <c r="D574" s="12" t="s">
        <v>1566</v>
      </c>
      <c r="E574" t="s">
        <v>557</v>
      </c>
    </row>
    <row r="575" spans="4:5" x14ac:dyDescent="0.25">
      <c r="D575" s="12" t="s">
        <v>1567</v>
      </c>
      <c r="E575" t="s">
        <v>558</v>
      </c>
    </row>
    <row r="576" spans="4:5" x14ac:dyDescent="0.25">
      <c r="D576" s="12" t="s">
        <v>1568</v>
      </c>
      <c r="E576" t="s">
        <v>559</v>
      </c>
    </row>
    <row r="577" spans="4:5" x14ac:dyDescent="0.25">
      <c r="D577" s="12" t="s">
        <v>1569</v>
      </c>
      <c r="E577" t="s">
        <v>560</v>
      </c>
    </row>
    <row r="578" spans="4:5" x14ac:dyDescent="0.25">
      <c r="D578" s="12" t="s">
        <v>1570</v>
      </c>
      <c r="E578" t="s">
        <v>561</v>
      </c>
    </row>
    <row r="579" spans="4:5" x14ac:dyDescent="0.25">
      <c r="D579" s="12" t="s">
        <v>1571</v>
      </c>
      <c r="E579" t="s">
        <v>562</v>
      </c>
    </row>
    <row r="580" spans="4:5" x14ac:dyDescent="0.25">
      <c r="D580" s="12" t="s">
        <v>1572</v>
      </c>
      <c r="E580" t="s">
        <v>551</v>
      </c>
    </row>
    <row r="581" spans="4:5" x14ac:dyDescent="0.25">
      <c r="D581" s="12" t="s">
        <v>1573</v>
      </c>
      <c r="E581" t="s">
        <v>552</v>
      </c>
    </row>
    <row r="582" spans="4:5" x14ac:dyDescent="0.25">
      <c r="D582" s="12" t="s">
        <v>1574</v>
      </c>
      <c r="E582" t="s">
        <v>553</v>
      </c>
    </row>
    <row r="583" spans="4:5" x14ac:dyDescent="0.25">
      <c r="D583" s="12" t="s">
        <v>1575</v>
      </c>
      <c r="E583" t="s">
        <v>1912</v>
      </c>
    </row>
    <row r="584" spans="4:5" x14ac:dyDescent="0.25">
      <c r="D584" s="12" t="s">
        <v>1053</v>
      </c>
      <c r="E584" t="s">
        <v>872</v>
      </c>
    </row>
    <row r="585" spans="4:5" x14ac:dyDescent="0.25">
      <c r="D585" s="12" t="s">
        <v>1054</v>
      </c>
      <c r="E585" t="s">
        <v>567</v>
      </c>
    </row>
    <row r="586" spans="4:5" x14ac:dyDescent="0.25">
      <c r="D586" s="12" t="s">
        <v>1055</v>
      </c>
      <c r="E586" t="s">
        <v>568</v>
      </c>
    </row>
    <row r="587" spans="4:5" x14ac:dyDescent="0.25">
      <c r="D587" s="12" t="s">
        <v>1056</v>
      </c>
      <c r="E587" t="s">
        <v>569</v>
      </c>
    </row>
    <row r="588" spans="4:5" x14ac:dyDescent="0.25">
      <c r="D588" s="12" t="s">
        <v>1576</v>
      </c>
      <c r="E588" t="s">
        <v>283</v>
      </c>
    </row>
    <row r="589" spans="4:5" x14ac:dyDescent="0.25">
      <c r="D589" s="12" t="s">
        <v>1577</v>
      </c>
      <c r="E589" t="s">
        <v>570</v>
      </c>
    </row>
    <row r="590" spans="4:5" x14ac:dyDescent="0.25">
      <c r="D590" s="12" t="s">
        <v>1578</v>
      </c>
      <c r="E590" t="s">
        <v>571</v>
      </c>
    </row>
    <row r="591" spans="4:5" x14ac:dyDescent="0.25">
      <c r="D591" s="12" t="s">
        <v>1579</v>
      </c>
      <c r="E591" t="s">
        <v>563</v>
      </c>
    </row>
    <row r="592" spans="4:5" x14ac:dyDescent="0.25">
      <c r="D592" s="12" t="s">
        <v>1580</v>
      </c>
      <c r="E592" t="s">
        <v>564</v>
      </c>
    </row>
    <row r="593" spans="4:5" x14ac:dyDescent="0.25">
      <c r="D593" s="12" t="s">
        <v>1581</v>
      </c>
      <c r="E593" t="s">
        <v>565</v>
      </c>
    </row>
    <row r="594" spans="4:5" x14ac:dyDescent="0.25">
      <c r="D594" s="12" t="s">
        <v>1582</v>
      </c>
      <c r="E594" t="s">
        <v>1973</v>
      </c>
    </row>
    <row r="595" spans="4:5" x14ac:dyDescent="0.25">
      <c r="D595" s="12" t="s">
        <v>1583</v>
      </c>
      <c r="E595" t="s">
        <v>1974</v>
      </c>
    </row>
    <row r="596" spans="4:5" x14ac:dyDescent="0.25">
      <c r="D596" s="12" t="s">
        <v>1584</v>
      </c>
      <c r="E596" t="s">
        <v>1913</v>
      </c>
    </row>
    <row r="597" spans="4:5" x14ac:dyDescent="0.25">
      <c r="D597" s="12" t="s">
        <v>1057</v>
      </c>
      <c r="E597" t="s">
        <v>873</v>
      </c>
    </row>
    <row r="598" spans="4:5" x14ac:dyDescent="0.25">
      <c r="D598" s="12" t="s">
        <v>1058</v>
      </c>
      <c r="E598" t="s">
        <v>579</v>
      </c>
    </row>
    <row r="599" spans="4:5" x14ac:dyDescent="0.25">
      <c r="D599" s="12" t="s">
        <v>1059</v>
      </c>
      <c r="E599" t="s">
        <v>580</v>
      </c>
    </row>
    <row r="600" spans="4:5" x14ac:dyDescent="0.25">
      <c r="D600" s="12" t="s">
        <v>1060</v>
      </c>
      <c r="E600" t="s">
        <v>581</v>
      </c>
    </row>
    <row r="601" spans="4:5" x14ac:dyDescent="0.25">
      <c r="D601" s="12" t="s">
        <v>1061</v>
      </c>
      <c r="E601" t="s">
        <v>582</v>
      </c>
    </row>
    <row r="602" spans="4:5" x14ac:dyDescent="0.25">
      <c r="D602" s="12" t="s">
        <v>1062</v>
      </c>
      <c r="E602" t="s">
        <v>583</v>
      </c>
    </row>
    <row r="603" spans="4:5" x14ac:dyDescent="0.25">
      <c r="D603" s="12" t="s">
        <v>1585</v>
      </c>
      <c r="E603" t="s">
        <v>584</v>
      </c>
    </row>
    <row r="604" spans="4:5" x14ac:dyDescent="0.25">
      <c r="D604" s="12" t="s">
        <v>1586</v>
      </c>
      <c r="E604" t="s">
        <v>585</v>
      </c>
    </row>
    <row r="605" spans="4:5" x14ac:dyDescent="0.25">
      <c r="D605" s="12" t="s">
        <v>1587</v>
      </c>
      <c r="E605" t="s">
        <v>586</v>
      </c>
    </row>
    <row r="606" spans="4:5" x14ac:dyDescent="0.25">
      <c r="D606" s="12" t="s">
        <v>1588</v>
      </c>
      <c r="E606" t="s">
        <v>572</v>
      </c>
    </row>
    <row r="607" spans="4:5" x14ac:dyDescent="0.25">
      <c r="D607" s="12" t="s">
        <v>1589</v>
      </c>
      <c r="E607" t="s">
        <v>573</v>
      </c>
    </row>
    <row r="608" spans="4:5" x14ac:dyDescent="0.25">
      <c r="D608" s="12" t="s">
        <v>1590</v>
      </c>
      <c r="E608" t="s">
        <v>574</v>
      </c>
    </row>
    <row r="609" spans="4:5" x14ac:dyDescent="0.25">
      <c r="D609" s="12" t="s">
        <v>1591</v>
      </c>
      <c r="E609" t="s">
        <v>575</v>
      </c>
    </row>
    <row r="610" spans="4:5" x14ac:dyDescent="0.25">
      <c r="D610" s="12" t="s">
        <v>1592</v>
      </c>
      <c r="E610" t="s">
        <v>576</v>
      </c>
    </row>
    <row r="611" spans="4:5" x14ac:dyDescent="0.25">
      <c r="D611" s="12" t="s">
        <v>1593</v>
      </c>
      <c r="E611" t="s">
        <v>577</v>
      </c>
    </row>
    <row r="612" spans="4:5" x14ac:dyDescent="0.25">
      <c r="D612" s="12" t="s">
        <v>1594</v>
      </c>
      <c r="E612" t="s">
        <v>578</v>
      </c>
    </row>
    <row r="613" spans="4:5" x14ac:dyDescent="0.25">
      <c r="D613" s="12" t="s">
        <v>1063</v>
      </c>
      <c r="E613" t="s">
        <v>873</v>
      </c>
    </row>
    <row r="614" spans="4:5" x14ac:dyDescent="0.25">
      <c r="D614" s="12" t="s">
        <v>1064</v>
      </c>
      <c r="E614" t="s">
        <v>590</v>
      </c>
    </row>
    <row r="615" spans="4:5" x14ac:dyDescent="0.25">
      <c r="D615" s="12" t="s">
        <v>1065</v>
      </c>
      <c r="E615" t="s">
        <v>591</v>
      </c>
    </row>
    <row r="616" spans="4:5" x14ac:dyDescent="0.25">
      <c r="D616" s="12" t="s">
        <v>1066</v>
      </c>
      <c r="E616" t="s">
        <v>592</v>
      </c>
    </row>
    <row r="617" spans="4:5" x14ac:dyDescent="0.25">
      <c r="D617" s="12" t="s">
        <v>1067</v>
      </c>
      <c r="E617" t="s">
        <v>593</v>
      </c>
    </row>
    <row r="618" spans="4:5" x14ac:dyDescent="0.25">
      <c r="D618" s="12" t="s">
        <v>1595</v>
      </c>
      <c r="E618" t="s">
        <v>594</v>
      </c>
    </row>
    <row r="619" spans="4:5" x14ac:dyDescent="0.25">
      <c r="D619" s="12" t="s">
        <v>1596</v>
      </c>
      <c r="E619" t="s">
        <v>595</v>
      </c>
    </row>
    <row r="620" spans="4:5" x14ac:dyDescent="0.25">
      <c r="D620" s="12" t="s">
        <v>1597</v>
      </c>
      <c r="E620" t="s">
        <v>587</v>
      </c>
    </row>
    <row r="621" spans="4:5" x14ac:dyDescent="0.25">
      <c r="D621" s="12" t="s">
        <v>1598</v>
      </c>
      <c r="E621" t="s">
        <v>588</v>
      </c>
    </row>
    <row r="622" spans="4:5" x14ac:dyDescent="0.25">
      <c r="D622" s="12" t="s">
        <v>1599</v>
      </c>
      <c r="E622" t="s">
        <v>589</v>
      </c>
    </row>
    <row r="623" spans="4:5" x14ac:dyDescent="0.25">
      <c r="D623" s="12" t="s">
        <v>1600</v>
      </c>
      <c r="E623" t="s">
        <v>1914</v>
      </c>
    </row>
    <row r="624" spans="4:5" x14ac:dyDescent="0.25">
      <c r="D624" s="12" t="s">
        <v>1068</v>
      </c>
      <c r="E624" t="s">
        <v>873</v>
      </c>
    </row>
    <row r="625" spans="4:5" x14ac:dyDescent="0.25">
      <c r="D625" s="12" t="s">
        <v>1069</v>
      </c>
      <c r="E625" t="s">
        <v>596</v>
      </c>
    </row>
    <row r="626" spans="4:5" x14ac:dyDescent="0.25">
      <c r="D626" s="12" t="s">
        <v>1070</v>
      </c>
      <c r="E626" t="s">
        <v>597</v>
      </c>
    </row>
    <row r="627" spans="4:5" x14ac:dyDescent="0.25">
      <c r="D627" s="12" t="s">
        <v>1071</v>
      </c>
      <c r="E627" t="s">
        <v>598</v>
      </c>
    </row>
    <row r="628" spans="4:5" x14ac:dyDescent="0.25">
      <c r="D628" s="12" t="s">
        <v>1601</v>
      </c>
      <c r="E628" t="s">
        <v>599</v>
      </c>
    </row>
    <row r="629" spans="4:5" x14ac:dyDescent="0.25">
      <c r="D629" s="12" t="s">
        <v>1602</v>
      </c>
      <c r="E629" t="s">
        <v>600</v>
      </c>
    </row>
    <row r="630" spans="4:5" x14ac:dyDescent="0.25">
      <c r="D630" s="12" t="s">
        <v>1603</v>
      </c>
      <c r="E630" t="s">
        <v>601</v>
      </c>
    </row>
    <row r="631" spans="4:5" x14ac:dyDescent="0.25">
      <c r="D631" s="12" t="s">
        <v>1604</v>
      </c>
      <c r="E631" t="s">
        <v>602</v>
      </c>
    </row>
    <row r="632" spans="4:5" x14ac:dyDescent="0.25">
      <c r="D632" s="12" t="s">
        <v>1605</v>
      </c>
      <c r="E632" t="s">
        <v>603</v>
      </c>
    </row>
    <row r="633" spans="4:5" x14ac:dyDescent="0.25">
      <c r="D633" s="12" t="s">
        <v>1606</v>
      </c>
      <c r="E633" t="s">
        <v>604</v>
      </c>
    </row>
    <row r="634" spans="4:5" x14ac:dyDescent="0.25">
      <c r="D634" s="12" t="s">
        <v>1607</v>
      </c>
      <c r="E634" t="s">
        <v>1915</v>
      </c>
    </row>
    <row r="635" spans="4:5" x14ac:dyDescent="0.25">
      <c r="D635" s="12" t="s">
        <v>1072</v>
      </c>
      <c r="E635" t="s">
        <v>873</v>
      </c>
    </row>
    <row r="636" spans="4:5" x14ac:dyDescent="0.25">
      <c r="D636" s="12" t="s">
        <v>1073</v>
      </c>
      <c r="E636" t="s">
        <v>608</v>
      </c>
    </row>
    <row r="637" spans="4:5" x14ac:dyDescent="0.25">
      <c r="D637" s="12" t="s">
        <v>1074</v>
      </c>
      <c r="E637" t="s">
        <v>609</v>
      </c>
    </row>
    <row r="638" spans="4:5" x14ac:dyDescent="0.25">
      <c r="D638" s="12" t="s">
        <v>1075</v>
      </c>
      <c r="E638" t="s">
        <v>610</v>
      </c>
    </row>
    <row r="639" spans="4:5" x14ac:dyDescent="0.25">
      <c r="D639" s="12" t="s">
        <v>1076</v>
      </c>
      <c r="E639" t="s">
        <v>611</v>
      </c>
    </row>
    <row r="640" spans="4:5" x14ac:dyDescent="0.25">
      <c r="D640" s="12" t="s">
        <v>1077</v>
      </c>
      <c r="E640" t="s">
        <v>613</v>
      </c>
    </row>
    <row r="641" spans="4:5" x14ac:dyDescent="0.25">
      <c r="D641" s="12" t="s">
        <v>1608</v>
      </c>
      <c r="E641" t="s">
        <v>614</v>
      </c>
    </row>
    <row r="642" spans="4:5" x14ac:dyDescent="0.25">
      <c r="D642" s="12" t="s">
        <v>1609</v>
      </c>
      <c r="E642" t="s">
        <v>622</v>
      </c>
    </row>
    <row r="643" spans="4:5" x14ac:dyDescent="0.25">
      <c r="D643" s="12" t="s">
        <v>1610</v>
      </c>
      <c r="E643" t="s">
        <v>615</v>
      </c>
    </row>
    <row r="644" spans="4:5" x14ac:dyDescent="0.25">
      <c r="D644" s="12" t="s">
        <v>1611</v>
      </c>
      <c r="E644" t="s">
        <v>605</v>
      </c>
    </row>
    <row r="645" spans="4:5" x14ac:dyDescent="0.25">
      <c r="D645" s="12" t="s">
        <v>1612</v>
      </c>
      <c r="E645" t="s">
        <v>606</v>
      </c>
    </row>
    <row r="646" spans="4:5" x14ac:dyDescent="0.25">
      <c r="D646" s="12" t="s">
        <v>1613</v>
      </c>
      <c r="E646" t="s">
        <v>612</v>
      </c>
    </row>
    <row r="647" spans="4:5" x14ac:dyDescent="0.25">
      <c r="D647" s="12" t="s">
        <v>1614</v>
      </c>
      <c r="E647" t="s">
        <v>607</v>
      </c>
    </row>
    <row r="648" spans="4:5" x14ac:dyDescent="0.25">
      <c r="D648" s="12" t="s">
        <v>1615</v>
      </c>
      <c r="E648" t="s">
        <v>616</v>
      </c>
    </row>
    <row r="649" spans="4:5" x14ac:dyDescent="0.25">
      <c r="D649" s="12" t="s">
        <v>1862</v>
      </c>
      <c r="E649" t="s">
        <v>1916</v>
      </c>
    </row>
    <row r="650" spans="4:5" x14ac:dyDescent="0.25">
      <c r="D650" s="12" t="s">
        <v>1078</v>
      </c>
      <c r="E650" t="s">
        <v>873</v>
      </c>
    </row>
    <row r="651" spans="4:5" x14ac:dyDescent="0.25">
      <c r="D651" s="12" t="s">
        <v>1616</v>
      </c>
      <c r="E651" t="s">
        <v>618</v>
      </c>
    </row>
    <row r="652" spans="4:5" x14ac:dyDescent="0.25">
      <c r="D652" s="12" t="s">
        <v>1617</v>
      </c>
      <c r="E652" t="s">
        <v>619</v>
      </c>
    </row>
    <row r="653" spans="4:5" x14ac:dyDescent="0.25">
      <c r="D653" s="12" t="s">
        <v>1618</v>
      </c>
      <c r="E653" t="s">
        <v>620</v>
      </c>
    </row>
    <row r="654" spans="4:5" x14ac:dyDescent="0.25">
      <c r="D654" s="12" t="s">
        <v>1619</v>
      </c>
      <c r="E654" t="s">
        <v>621</v>
      </c>
    </row>
    <row r="655" spans="4:5" x14ac:dyDescent="0.25">
      <c r="D655" s="12" t="s">
        <v>1863</v>
      </c>
      <c r="E655" t="s">
        <v>617</v>
      </c>
    </row>
    <row r="656" spans="4:5" x14ac:dyDescent="0.25">
      <c r="D656" s="12" t="s">
        <v>1620</v>
      </c>
      <c r="E656" t="s">
        <v>1917</v>
      </c>
    </row>
    <row r="657" spans="4:5" x14ac:dyDescent="0.25">
      <c r="D657" s="12" t="s">
        <v>1079</v>
      </c>
      <c r="E657" t="s">
        <v>873</v>
      </c>
    </row>
    <row r="658" spans="4:5" x14ac:dyDescent="0.25">
      <c r="D658" s="12" t="s">
        <v>1080</v>
      </c>
      <c r="E658" t="s">
        <v>628</v>
      </c>
    </row>
    <row r="659" spans="4:5" x14ac:dyDescent="0.25">
      <c r="D659" s="12" t="s">
        <v>1621</v>
      </c>
      <c r="E659" t="s">
        <v>623</v>
      </c>
    </row>
    <row r="660" spans="4:5" x14ac:dyDescent="0.25">
      <c r="D660" s="12" t="s">
        <v>1622</v>
      </c>
      <c r="E660" t="s">
        <v>624</v>
      </c>
    </row>
    <row r="661" spans="4:5" x14ac:dyDescent="0.25">
      <c r="D661" s="12" t="s">
        <v>1623</v>
      </c>
      <c r="E661" t="s">
        <v>625</v>
      </c>
    </row>
    <row r="662" spans="4:5" x14ac:dyDescent="0.25">
      <c r="D662" s="12" t="s">
        <v>1624</v>
      </c>
      <c r="E662" t="s">
        <v>626</v>
      </c>
    </row>
    <row r="663" spans="4:5" x14ac:dyDescent="0.25">
      <c r="D663" s="12" t="s">
        <v>1625</v>
      </c>
      <c r="E663" t="s">
        <v>627</v>
      </c>
    </row>
    <row r="664" spans="4:5" x14ac:dyDescent="0.25">
      <c r="D664" s="12" t="s">
        <v>1626</v>
      </c>
      <c r="E664" t="s">
        <v>1975</v>
      </c>
    </row>
    <row r="665" spans="4:5" x14ac:dyDescent="0.25">
      <c r="D665" s="12" t="s">
        <v>1627</v>
      </c>
      <c r="E665" t="s">
        <v>887</v>
      </c>
    </row>
    <row r="666" spans="4:5" x14ac:dyDescent="0.25">
      <c r="D666" s="12" t="s">
        <v>1081</v>
      </c>
      <c r="E666" t="s">
        <v>873</v>
      </c>
    </row>
    <row r="667" spans="4:5" x14ac:dyDescent="0.25">
      <c r="D667" s="12" t="s">
        <v>1082</v>
      </c>
      <c r="E667" t="s">
        <v>630</v>
      </c>
    </row>
    <row r="668" spans="4:5" x14ac:dyDescent="0.25">
      <c r="D668" s="12" t="s">
        <v>1083</v>
      </c>
      <c r="E668" t="s">
        <v>631</v>
      </c>
    </row>
    <row r="669" spans="4:5" x14ac:dyDescent="0.25">
      <c r="D669" s="12" t="s">
        <v>1628</v>
      </c>
      <c r="E669" t="s">
        <v>632</v>
      </c>
    </row>
    <row r="670" spans="4:5" x14ac:dyDescent="0.25">
      <c r="D670" s="12" t="s">
        <v>1629</v>
      </c>
      <c r="E670" t="s">
        <v>633</v>
      </c>
    </row>
    <row r="671" spans="4:5" x14ac:dyDescent="0.25">
      <c r="D671" s="12" t="s">
        <v>1630</v>
      </c>
      <c r="E671" t="s">
        <v>629</v>
      </c>
    </row>
    <row r="672" spans="4:5" x14ac:dyDescent="0.25">
      <c r="D672" s="12" t="s">
        <v>1084</v>
      </c>
      <c r="E672" t="s">
        <v>873</v>
      </c>
    </row>
    <row r="673" spans="4:5" x14ac:dyDescent="0.25">
      <c r="D673" s="12" t="s">
        <v>1085</v>
      </c>
      <c r="E673" t="s">
        <v>646</v>
      </c>
    </row>
    <row r="674" spans="4:5" x14ac:dyDescent="0.25">
      <c r="D674" s="12" t="s">
        <v>1631</v>
      </c>
      <c r="E674" t="s">
        <v>647</v>
      </c>
    </row>
    <row r="675" spans="4:5" x14ac:dyDescent="0.25">
      <c r="D675" s="12" t="s">
        <v>1632</v>
      </c>
      <c r="E675" t="s">
        <v>648</v>
      </c>
    </row>
    <row r="676" spans="4:5" x14ac:dyDescent="0.25">
      <c r="D676" s="12" t="s">
        <v>1633</v>
      </c>
      <c r="E676" t="s">
        <v>649</v>
      </c>
    </row>
    <row r="677" spans="4:5" x14ac:dyDescent="0.25">
      <c r="D677" s="12" t="s">
        <v>1634</v>
      </c>
      <c r="E677" t="s">
        <v>651</v>
      </c>
    </row>
    <row r="678" spans="4:5" x14ac:dyDescent="0.25">
      <c r="D678" s="12" t="s">
        <v>1635</v>
      </c>
      <c r="E678" t="s">
        <v>634</v>
      </c>
    </row>
    <row r="679" spans="4:5" x14ac:dyDescent="0.25">
      <c r="D679" s="12" t="s">
        <v>1636</v>
      </c>
      <c r="E679" t="s">
        <v>635</v>
      </c>
    </row>
    <row r="680" spans="4:5" x14ac:dyDescent="0.25">
      <c r="D680" s="12" t="s">
        <v>1637</v>
      </c>
      <c r="E680" t="s">
        <v>636</v>
      </c>
    </row>
    <row r="681" spans="4:5" x14ac:dyDescent="0.25">
      <c r="D681" s="12" t="s">
        <v>1638</v>
      </c>
      <c r="E681" t="s">
        <v>644</v>
      </c>
    </row>
    <row r="682" spans="4:5" x14ac:dyDescent="0.25">
      <c r="D682" s="12" t="s">
        <v>1639</v>
      </c>
      <c r="E682" t="s">
        <v>645</v>
      </c>
    </row>
    <row r="683" spans="4:5" x14ac:dyDescent="0.25">
      <c r="D683" s="12" t="s">
        <v>1640</v>
      </c>
      <c r="E683" t="s">
        <v>637</v>
      </c>
    </row>
    <row r="684" spans="4:5" x14ac:dyDescent="0.25">
      <c r="D684" s="12" t="s">
        <v>1641</v>
      </c>
      <c r="E684" t="s">
        <v>638</v>
      </c>
    </row>
    <row r="685" spans="4:5" x14ac:dyDescent="0.25">
      <c r="D685" s="12" t="s">
        <v>1642</v>
      </c>
      <c r="E685" t="s">
        <v>650</v>
      </c>
    </row>
    <row r="686" spans="4:5" x14ac:dyDescent="0.25">
      <c r="D686" s="12" t="s">
        <v>1643</v>
      </c>
      <c r="E686" t="s">
        <v>639</v>
      </c>
    </row>
    <row r="687" spans="4:5" x14ac:dyDescent="0.25">
      <c r="D687" s="12" t="s">
        <v>1644</v>
      </c>
      <c r="E687" t="s">
        <v>640</v>
      </c>
    </row>
    <row r="688" spans="4:5" x14ac:dyDescent="0.25">
      <c r="D688" s="12" t="s">
        <v>1645</v>
      </c>
      <c r="E688" t="s">
        <v>641</v>
      </c>
    </row>
    <row r="689" spans="4:5" x14ac:dyDescent="0.25">
      <c r="D689" s="12" t="s">
        <v>1646</v>
      </c>
      <c r="E689" t="s">
        <v>642</v>
      </c>
    </row>
    <row r="690" spans="4:5" x14ac:dyDescent="0.25">
      <c r="D690" s="12" t="s">
        <v>1647</v>
      </c>
      <c r="E690" t="s">
        <v>643</v>
      </c>
    </row>
    <row r="691" spans="4:5" x14ac:dyDescent="0.25">
      <c r="D691" s="12" t="s">
        <v>1648</v>
      </c>
      <c r="E691" t="s">
        <v>1918</v>
      </c>
    </row>
    <row r="692" spans="4:5" x14ac:dyDescent="0.25">
      <c r="D692" s="12" t="s">
        <v>1086</v>
      </c>
      <c r="E692" t="s">
        <v>873</v>
      </c>
    </row>
    <row r="693" spans="4:5" x14ac:dyDescent="0.25">
      <c r="D693" s="12" t="s">
        <v>1087</v>
      </c>
      <c r="E693" t="s">
        <v>656</v>
      </c>
    </row>
    <row r="694" spans="4:5" x14ac:dyDescent="0.25">
      <c r="D694" s="12" t="s">
        <v>1649</v>
      </c>
      <c r="E694" t="s">
        <v>657</v>
      </c>
    </row>
    <row r="695" spans="4:5" x14ac:dyDescent="0.25">
      <c r="D695" s="12" t="s">
        <v>1650</v>
      </c>
      <c r="E695" t="s">
        <v>658</v>
      </c>
    </row>
    <row r="696" spans="4:5" x14ac:dyDescent="0.25">
      <c r="D696" s="12" t="s">
        <v>1651</v>
      </c>
      <c r="E696" t="s">
        <v>659</v>
      </c>
    </row>
    <row r="697" spans="4:5" x14ac:dyDescent="0.25">
      <c r="D697" s="12" t="s">
        <v>1652</v>
      </c>
      <c r="E697" t="s">
        <v>653</v>
      </c>
    </row>
    <row r="698" spans="4:5" x14ac:dyDescent="0.25">
      <c r="D698" s="12" t="s">
        <v>1653</v>
      </c>
      <c r="E698" t="s">
        <v>660</v>
      </c>
    </row>
    <row r="699" spans="4:5" x14ac:dyDescent="0.25">
      <c r="D699" s="12" t="s">
        <v>1654</v>
      </c>
      <c r="E699" t="s">
        <v>661</v>
      </c>
    </row>
    <row r="700" spans="4:5" x14ac:dyDescent="0.25">
      <c r="D700" s="12" t="s">
        <v>1655</v>
      </c>
      <c r="E700" t="s">
        <v>662</v>
      </c>
    </row>
    <row r="701" spans="4:5" x14ac:dyDescent="0.25">
      <c r="D701" s="12" t="s">
        <v>1656</v>
      </c>
      <c r="E701" t="s">
        <v>652</v>
      </c>
    </row>
    <row r="702" spans="4:5" x14ac:dyDescent="0.25">
      <c r="D702" s="12" t="s">
        <v>1657</v>
      </c>
      <c r="E702" t="s">
        <v>654</v>
      </c>
    </row>
    <row r="703" spans="4:5" x14ac:dyDescent="0.25">
      <c r="D703" s="12" t="s">
        <v>1658</v>
      </c>
      <c r="E703" t="s">
        <v>655</v>
      </c>
    </row>
    <row r="704" spans="4:5" x14ac:dyDescent="0.25">
      <c r="D704" s="12" t="s">
        <v>1088</v>
      </c>
      <c r="E704" t="s">
        <v>872</v>
      </c>
    </row>
    <row r="705" spans="4:5" x14ac:dyDescent="0.25">
      <c r="D705" s="12" t="s">
        <v>1089</v>
      </c>
      <c r="E705" t="s">
        <v>667</v>
      </c>
    </row>
    <row r="706" spans="4:5" x14ac:dyDescent="0.25">
      <c r="D706" s="12" t="s">
        <v>1090</v>
      </c>
      <c r="E706" t="s">
        <v>668</v>
      </c>
    </row>
    <row r="707" spans="4:5" x14ac:dyDescent="0.25">
      <c r="D707" s="12" t="s">
        <v>1659</v>
      </c>
      <c r="E707" t="s">
        <v>669</v>
      </c>
    </row>
    <row r="708" spans="4:5" x14ac:dyDescent="0.25">
      <c r="D708" s="12" t="s">
        <v>1660</v>
      </c>
      <c r="E708" t="s">
        <v>670</v>
      </c>
    </row>
    <row r="709" spans="4:5" x14ac:dyDescent="0.25">
      <c r="D709" s="12" t="s">
        <v>1661</v>
      </c>
      <c r="E709" t="s">
        <v>671</v>
      </c>
    </row>
    <row r="710" spans="4:5" x14ac:dyDescent="0.25">
      <c r="D710" s="12" t="s">
        <v>1662</v>
      </c>
      <c r="E710" t="s">
        <v>672</v>
      </c>
    </row>
    <row r="711" spans="4:5" x14ac:dyDescent="0.25">
      <c r="D711" s="12" t="s">
        <v>1663</v>
      </c>
      <c r="E711" t="s">
        <v>1976</v>
      </c>
    </row>
    <row r="712" spans="4:5" x14ac:dyDescent="0.25">
      <c r="D712" s="12" t="s">
        <v>1664</v>
      </c>
      <c r="E712" t="s">
        <v>673</v>
      </c>
    </row>
    <row r="713" spans="4:5" x14ac:dyDescent="0.25">
      <c r="D713" s="12" t="s">
        <v>1665</v>
      </c>
      <c r="E713" t="s">
        <v>663</v>
      </c>
    </row>
    <row r="714" spans="4:5" x14ac:dyDescent="0.25">
      <c r="D714" s="12" t="s">
        <v>1666</v>
      </c>
      <c r="E714" t="s">
        <v>664</v>
      </c>
    </row>
    <row r="715" spans="4:5" x14ac:dyDescent="0.25">
      <c r="D715" s="12" t="s">
        <v>1667</v>
      </c>
      <c r="E715" t="s">
        <v>665</v>
      </c>
    </row>
    <row r="716" spans="4:5" x14ac:dyDescent="0.25">
      <c r="D716" s="12" t="s">
        <v>1668</v>
      </c>
      <c r="E716" t="s">
        <v>666</v>
      </c>
    </row>
    <row r="717" spans="4:5" x14ac:dyDescent="0.25">
      <c r="D717" s="12" t="s">
        <v>1091</v>
      </c>
      <c r="E717" t="s">
        <v>872</v>
      </c>
    </row>
    <row r="718" spans="4:5" x14ac:dyDescent="0.25">
      <c r="D718" s="12" t="s">
        <v>1092</v>
      </c>
      <c r="E718" t="s">
        <v>1850</v>
      </c>
    </row>
    <row r="719" spans="4:5" x14ac:dyDescent="0.25">
      <c r="D719" s="12" t="s">
        <v>1093</v>
      </c>
      <c r="E719" t="s">
        <v>674</v>
      </c>
    </row>
    <row r="720" spans="4:5" x14ac:dyDescent="0.25">
      <c r="D720" s="12" t="s">
        <v>1669</v>
      </c>
      <c r="E720" t="s">
        <v>675</v>
      </c>
    </row>
    <row r="721" spans="4:5" x14ac:dyDescent="0.25">
      <c r="D721" s="12" t="s">
        <v>1670</v>
      </c>
      <c r="E721" t="s">
        <v>241</v>
      </c>
    </row>
    <row r="722" spans="4:5" x14ac:dyDescent="0.25">
      <c r="D722" s="12" t="s">
        <v>1671</v>
      </c>
      <c r="E722" t="s">
        <v>679</v>
      </c>
    </row>
    <row r="723" spans="4:5" x14ac:dyDescent="0.25">
      <c r="D723" s="12" t="s">
        <v>1672</v>
      </c>
      <c r="E723" t="s">
        <v>1982</v>
      </c>
    </row>
    <row r="724" spans="4:5" x14ac:dyDescent="0.25">
      <c r="D724" s="12" t="s">
        <v>1673</v>
      </c>
      <c r="E724" t="s">
        <v>680</v>
      </c>
    </row>
    <row r="725" spans="4:5" x14ac:dyDescent="0.25">
      <c r="D725" s="12" t="s">
        <v>1674</v>
      </c>
      <c r="E725" t="s">
        <v>676</v>
      </c>
    </row>
    <row r="726" spans="4:5" x14ac:dyDescent="0.25">
      <c r="D726" s="12" t="s">
        <v>1675</v>
      </c>
      <c r="E726" t="s">
        <v>677</v>
      </c>
    </row>
    <row r="727" spans="4:5" x14ac:dyDescent="0.25">
      <c r="D727" s="12" t="s">
        <v>1676</v>
      </c>
      <c r="E727" t="s">
        <v>678</v>
      </c>
    </row>
    <row r="728" spans="4:5" x14ac:dyDescent="0.25">
      <c r="D728" s="12" t="s">
        <v>1677</v>
      </c>
      <c r="E728" t="s">
        <v>681</v>
      </c>
    </row>
    <row r="729" spans="4:5" x14ac:dyDescent="0.25">
      <c r="D729" s="12" t="s">
        <v>1678</v>
      </c>
      <c r="E729" t="s">
        <v>682</v>
      </c>
    </row>
    <row r="730" spans="4:5" x14ac:dyDescent="0.25">
      <c r="D730" s="12" t="s">
        <v>1679</v>
      </c>
      <c r="E730" t="s">
        <v>683</v>
      </c>
    </row>
    <row r="731" spans="4:5" x14ac:dyDescent="0.25">
      <c r="D731" s="12" t="s">
        <v>1680</v>
      </c>
      <c r="E731" t="s">
        <v>1919</v>
      </c>
    </row>
    <row r="732" spans="4:5" x14ac:dyDescent="0.25">
      <c r="D732" s="12" t="s">
        <v>1094</v>
      </c>
      <c r="E732" t="s">
        <v>873</v>
      </c>
    </row>
    <row r="733" spans="4:5" x14ac:dyDescent="0.25">
      <c r="D733" s="12" t="s">
        <v>1681</v>
      </c>
      <c r="E733" t="s">
        <v>684</v>
      </c>
    </row>
    <row r="734" spans="4:5" x14ac:dyDescent="0.25">
      <c r="D734" s="12" t="s">
        <v>1682</v>
      </c>
      <c r="E734" t="s">
        <v>685</v>
      </c>
    </row>
    <row r="735" spans="4:5" x14ac:dyDescent="0.25">
      <c r="D735" s="12" t="s">
        <v>1683</v>
      </c>
      <c r="E735" t="s">
        <v>686</v>
      </c>
    </row>
    <row r="736" spans="4:5" x14ac:dyDescent="0.25">
      <c r="D736" s="12" t="s">
        <v>1684</v>
      </c>
      <c r="E736" t="s">
        <v>687</v>
      </c>
    </row>
    <row r="737" spans="4:5" x14ac:dyDescent="0.25">
      <c r="D737" s="12" t="s">
        <v>1685</v>
      </c>
      <c r="E737" t="s">
        <v>688</v>
      </c>
    </row>
    <row r="738" spans="4:5" x14ac:dyDescent="0.25">
      <c r="D738" s="12" t="s">
        <v>1686</v>
      </c>
      <c r="E738" t="s">
        <v>689</v>
      </c>
    </row>
    <row r="739" spans="4:5" x14ac:dyDescent="0.25">
      <c r="D739" s="12" t="s">
        <v>1687</v>
      </c>
      <c r="E739" t="s">
        <v>1920</v>
      </c>
    </row>
    <row r="740" spans="4:5" x14ac:dyDescent="0.25">
      <c r="D740" s="12" t="s">
        <v>1095</v>
      </c>
      <c r="E740" t="s">
        <v>873</v>
      </c>
    </row>
    <row r="741" spans="4:5" x14ac:dyDescent="0.25">
      <c r="D741" s="12" t="s">
        <v>1096</v>
      </c>
      <c r="E741" t="s">
        <v>694</v>
      </c>
    </row>
    <row r="742" spans="4:5" x14ac:dyDescent="0.25">
      <c r="D742" s="12" t="s">
        <v>1097</v>
      </c>
      <c r="E742" t="s">
        <v>695</v>
      </c>
    </row>
    <row r="743" spans="4:5" x14ac:dyDescent="0.25">
      <c r="D743" s="12" t="s">
        <v>1688</v>
      </c>
      <c r="E743" t="s">
        <v>696</v>
      </c>
    </row>
    <row r="744" spans="4:5" x14ac:dyDescent="0.25">
      <c r="D744" s="12" t="s">
        <v>1689</v>
      </c>
      <c r="E744" t="s">
        <v>697</v>
      </c>
    </row>
    <row r="745" spans="4:5" x14ac:dyDescent="0.25">
      <c r="D745" s="12" t="s">
        <v>1690</v>
      </c>
      <c r="E745" t="s">
        <v>690</v>
      </c>
    </row>
    <row r="746" spans="4:5" x14ac:dyDescent="0.25">
      <c r="D746" s="12" t="s">
        <v>1691</v>
      </c>
      <c r="E746" t="s">
        <v>691</v>
      </c>
    </row>
    <row r="747" spans="4:5" x14ac:dyDescent="0.25">
      <c r="D747" s="12" t="s">
        <v>1692</v>
      </c>
      <c r="E747" t="s">
        <v>692</v>
      </c>
    </row>
    <row r="748" spans="4:5" x14ac:dyDescent="0.25">
      <c r="D748" s="12" t="s">
        <v>1693</v>
      </c>
      <c r="E748" t="s">
        <v>693</v>
      </c>
    </row>
    <row r="749" spans="4:5" x14ac:dyDescent="0.25">
      <c r="D749" s="12" t="s">
        <v>1694</v>
      </c>
      <c r="E749" t="s">
        <v>1921</v>
      </c>
    </row>
    <row r="750" spans="4:5" x14ac:dyDescent="0.25">
      <c r="D750" s="12" t="s">
        <v>1098</v>
      </c>
      <c r="E750" t="s">
        <v>873</v>
      </c>
    </row>
    <row r="751" spans="4:5" x14ac:dyDescent="0.25">
      <c r="D751" s="12" t="s">
        <v>1099</v>
      </c>
      <c r="E751" t="s">
        <v>708</v>
      </c>
    </row>
    <row r="752" spans="4:5" x14ac:dyDescent="0.25">
      <c r="D752" s="12" t="s">
        <v>1100</v>
      </c>
      <c r="E752" t="s">
        <v>709</v>
      </c>
    </row>
    <row r="753" spans="4:5" x14ac:dyDescent="0.25">
      <c r="D753" s="12" t="s">
        <v>1101</v>
      </c>
      <c r="E753" t="s">
        <v>710</v>
      </c>
    </row>
    <row r="754" spans="4:5" x14ac:dyDescent="0.25">
      <c r="D754" s="12" t="s">
        <v>1102</v>
      </c>
      <c r="E754" t="s">
        <v>711</v>
      </c>
    </row>
    <row r="755" spans="4:5" x14ac:dyDescent="0.25">
      <c r="D755" s="12" t="s">
        <v>1103</v>
      </c>
      <c r="E755" t="s">
        <v>712</v>
      </c>
    </row>
    <row r="756" spans="4:5" x14ac:dyDescent="0.25">
      <c r="D756" s="12" t="s">
        <v>1104</v>
      </c>
      <c r="E756" t="s">
        <v>698</v>
      </c>
    </row>
    <row r="757" spans="4:5" x14ac:dyDescent="0.25">
      <c r="D757" s="12" t="s">
        <v>1695</v>
      </c>
      <c r="E757" t="s">
        <v>226</v>
      </c>
    </row>
    <row r="758" spans="4:5" x14ac:dyDescent="0.25">
      <c r="D758" s="12" t="s">
        <v>1696</v>
      </c>
      <c r="E758" t="s">
        <v>699</v>
      </c>
    </row>
    <row r="759" spans="4:5" x14ac:dyDescent="0.25">
      <c r="D759" s="12" t="s">
        <v>1697</v>
      </c>
      <c r="E759" t="s">
        <v>700</v>
      </c>
    </row>
    <row r="760" spans="4:5" x14ac:dyDescent="0.25">
      <c r="D760" s="12" t="s">
        <v>1698</v>
      </c>
      <c r="E760" t="s">
        <v>701</v>
      </c>
    </row>
    <row r="761" spans="4:5" x14ac:dyDescent="0.25">
      <c r="D761" s="12" t="s">
        <v>1699</v>
      </c>
      <c r="E761" t="s">
        <v>702</v>
      </c>
    </row>
    <row r="762" spans="4:5" x14ac:dyDescent="0.25">
      <c r="D762" s="12" t="s">
        <v>1700</v>
      </c>
      <c r="E762" t="s">
        <v>703</v>
      </c>
    </row>
    <row r="763" spans="4:5" x14ac:dyDescent="0.25">
      <c r="D763" s="12" t="s">
        <v>1701</v>
      </c>
      <c r="E763" t="s">
        <v>704</v>
      </c>
    </row>
    <row r="764" spans="4:5" x14ac:dyDescent="0.25">
      <c r="D764" s="12" t="s">
        <v>1702</v>
      </c>
      <c r="E764" t="s">
        <v>705</v>
      </c>
    </row>
    <row r="765" spans="4:5" x14ac:dyDescent="0.25">
      <c r="D765" s="12" t="s">
        <v>1703</v>
      </c>
      <c r="E765" t="s">
        <v>706</v>
      </c>
    </row>
    <row r="766" spans="4:5" x14ac:dyDescent="0.25">
      <c r="D766" s="12" t="s">
        <v>1704</v>
      </c>
      <c r="E766" t="s">
        <v>707</v>
      </c>
    </row>
    <row r="767" spans="4:5" x14ac:dyDescent="0.25">
      <c r="D767" s="12" t="s">
        <v>1705</v>
      </c>
      <c r="E767" t="s">
        <v>1922</v>
      </c>
    </row>
    <row r="768" spans="4:5" x14ac:dyDescent="0.25">
      <c r="D768" s="12" t="s">
        <v>1105</v>
      </c>
      <c r="E768" t="s">
        <v>872</v>
      </c>
    </row>
    <row r="769" spans="4:5" x14ac:dyDescent="0.25">
      <c r="D769" s="12" t="s">
        <v>1106</v>
      </c>
      <c r="E769" t="s">
        <v>716</v>
      </c>
    </row>
    <row r="770" spans="4:5" x14ac:dyDescent="0.25">
      <c r="D770" s="12" t="s">
        <v>1107</v>
      </c>
      <c r="E770" t="s">
        <v>717</v>
      </c>
    </row>
    <row r="771" spans="4:5" x14ac:dyDescent="0.25">
      <c r="D771" s="12" t="s">
        <v>1108</v>
      </c>
      <c r="E771" t="s">
        <v>718</v>
      </c>
    </row>
    <row r="772" spans="4:5" x14ac:dyDescent="0.25">
      <c r="D772" s="12" t="s">
        <v>1706</v>
      </c>
      <c r="E772" t="s">
        <v>719</v>
      </c>
    </row>
    <row r="773" spans="4:5" x14ac:dyDescent="0.25">
      <c r="D773" s="12" t="s">
        <v>1707</v>
      </c>
      <c r="E773" t="s">
        <v>720</v>
      </c>
    </row>
    <row r="774" spans="4:5" x14ac:dyDescent="0.25">
      <c r="D774" s="12" t="s">
        <v>1708</v>
      </c>
      <c r="E774" t="s">
        <v>721</v>
      </c>
    </row>
    <row r="775" spans="4:5" x14ac:dyDescent="0.25">
      <c r="D775" s="12" t="s">
        <v>1709</v>
      </c>
      <c r="E775" t="s">
        <v>722</v>
      </c>
    </row>
    <row r="776" spans="4:5" x14ac:dyDescent="0.25">
      <c r="D776" s="12" t="s">
        <v>1710</v>
      </c>
      <c r="E776" t="s">
        <v>713</v>
      </c>
    </row>
    <row r="777" spans="4:5" x14ac:dyDescent="0.25">
      <c r="D777" s="12" t="s">
        <v>1711</v>
      </c>
      <c r="E777" t="s">
        <v>714</v>
      </c>
    </row>
    <row r="778" spans="4:5" x14ac:dyDescent="0.25">
      <c r="D778" s="12" t="s">
        <v>1712</v>
      </c>
      <c r="E778" t="s">
        <v>715</v>
      </c>
    </row>
    <row r="779" spans="4:5" x14ac:dyDescent="0.25">
      <c r="D779" s="12" t="s">
        <v>1713</v>
      </c>
      <c r="E779" t="s">
        <v>1923</v>
      </c>
    </row>
    <row r="780" spans="4:5" x14ac:dyDescent="0.25">
      <c r="D780" s="12" t="s">
        <v>1109</v>
      </c>
      <c r="E780" t="s">
        <v>872</v>
      </c>
    </row>
    <row r="781" spans="4:5" x14ac:dyDescent="0.25">
      <c r="D781" s="12" t="s">
        <v>1110</v>
      </c>
      <c r="E781" t="s">
        <v>727</v>
      </c>
    </row>
    <row r="782" spans="4:5" x14ac:dyDescent="0.25">
      <c r="D782" s="12" t="s">
        <v>1111</v>
      </c>
      <c r="E782" t="s">
        <v>728</v>
      </c>
    </row>
    <row r="783" spans="4:5" x14ac:dyDescent="0.25">
      <c r="D783" s="12" t="s">
        <v>1112</v>
      </c>
      <c r="E783" t="s">
        <v>729</v>
      </c>
    </row>
    <row r="784" spans="4:5" x14ac:dyDescent="0.25">
      <c r="D784" s="12" t="s">
        <v>1714</v>
      </c>
      <c r="E784" t="s">
        <v>655</v>
      </c>
    </row>
    <row r="785" spans="4:5" x14ac:dyDescent="0.25">
      <c r="D785" s="12" t="s">
        <v>1715</v>
      </c>
      <c r="E785" t="s">
        <v>730</v>
      </c>
    </row>
    <row r="786" spans="4:5" x14ac:dyDescent="0.25">
      <c r="D786" s="12" t="s">
        <v>1716</v>
      </c>
      <c r="E786" t="s">
        <v>731</v>
      </c>
    </row>
    <row r="787" spans="4:5" x14ac:dyDescent="0.25">
      <c r="D787" s="12" t="s">
        <v>1717</v>
      </c>
      <c r="E787" t="s">
        <v>732</v>
      </c>
    </row>
    <row r="788" spans="4:5" x14ac:dyDescent="0.25">
      <c r="D788" s="12" t="s">
        <v>1718</v>
      </c>
      <c r="E788" t="s">
        <v>723</v>
      </c>
    </row>
    <row r="789" spans="4:5" x14ac:dyDescent="0.25">
      <c r="D789" s="12" t="s">
        <v>1719</v>
      </c>
      <c r="E789" t="s">
        <v>724</v>
      </c>
    </row>
    <row r="790" spans="4:5" x14ac:dyDescent="0.25">
      <c r="D790" s="12" t="s">
        <v>1720</v>
      </c>
      <c r="E790" t="s">
        <v>725</v>
      </c>
    </row>
    <row r="791" spans="4:5" x14ac:dyDescent="0.25">
      <c r="D791" s="12" t="s">
        <v>1721</v>
      </c>
      <c r="E791" t="s">
        <v>726</v>
      </c>
    </row>
    <row r="792" spans="4:5" x14ac:dyDescent="0.25">
      <c r="D792" s="12" t="s">
        <v>1722</v>
      </c>
      <c r="E792" t="s">
        <v>1924</v>
      </c>
    </row>
    <row r="793" spans="4:5" x14ac:dyDescent="0.25">
      <c r="D793" s="12" t="s">
        <v>1113</v>
      </c>
      <c r="E793" t="s">
        <v>873</v>
      </c>
    </row>
    <row r="794" spans="4:5" x14ac:dyDescent="0.25">
      <c r="D794" s="12" t="s">
        <v>1114</v>
      </c>
      <c r="E794" t="s">
        <v>738</v>
      </c>
    </row>
    <row r="795" spans="4:5" x14ac:dyDescent="0.25">
      <c r="D795" s="12" t="s">
        <v>1115</v>
      </c>
      <c r="E795" t="s">
        <v>739</v>
      </c>
    </row>
    <row r="796" spans="4:5" x14ac:dyDescent="0.25">
      <c r="D796" s="12" t="s">
        <v>1723</v>
      </c>
      <c r="E796" t="s">
        <v>740</v>
      </c>
    </row>
    <row r="797" spans="4:5" x14ac:dyDescent="0.25">
      <c r="D797" s="12" t="s">
        <v>1724</v>
      </c>
      <c r="E797" t="s">
        <v>741</v>
      </c>
    </row>
    <row r="798" spans="4:5" x14ac:dyDescent="0.25">
      <c r="D798" s="12" t="s">
        <v>1725</v>
      </c>
      <c r="E798" t="s">
        <v>742</v>
      </c>
    </row>
    <row r="799" spans="4:5" x14ac:dyDescent="0.25">
      <c r="D799" s="12" t="s">
        <v>1726</v>
      </c>
      <c r="E799" t="s">
        <v>743</v>
      </c>
    </row>
    <row r="800" spans="4:5" x14ac:dyDescent="0.25">
      <c r="D800" s="12" t="s">
        <v>1727</v>
      </c>
      <c r="E800" t="s">
        <v>575</v>
      </c>
    </row>
    <row r="801" spans="4:5" x14ac:dyDescent="0.25">
      <c r="D801" s="12" t="s">
        <v>1728</v>
      </c>
      <c r="E801" t="s">
        <v>744</v>
      </c>
    </row>
    <row r="802" spans="4:5" x14ac:dyDescent="0.25">
      <c r="D802" s="12" t="s">
        <v>1729</v>
      </c>
      <c r="E802" t="s">
        <v>745</v>
      </c>
    </row>
    <row r="803" spans="4:5" x14ac:dyDescent="0.25">
      <c r="D803" s="12" t="s">
        <v>1730</v>
      </c>
      <c r="E803" t="s">
        <v>746</v>
      </c>
    </row>
    <row r="804" spans="4:5" x14ac:dyDescent="0.25">
      <c r="D804" s="12" t="s">
        <v>1731</v>
      </c>
      <c r="E804" t="s">
        <v>747</v>
      </c>
    </row>
    <row r="805" spans="4:5" x14ac:dyDescent="0.25">
      <c r="D805" s="12" t="s">
        <v>1732</v>
      </c>
      <c r="E805" t="s">
        <v>733</v>
      </c>
    </row>
    <row r="806" spans="4:5" x14ac:dyDescent="0.25">
      <c r="D806" s="12" t="s">
        <v>1733</v>
      </c>
      <c r="E806" t="s">
        <v>1977</v>
      </c>
    </row>
    <row r="807" spans="4:5" x14ac:dyDescent="0.25">
      <c r="D807" s="12" t="s">
        <v>1734</v>
      </c>
      <c r="E807" t="s">
        <v>734</v>
      </c>
    </row>
    <row r="808" spans="4:5" x14ac:dyDescent="0.25">
      <c r="D808" s="12" t="s">
        <v>1735</v>
      </c>
      <c r="E808" t="s">
        <v>735</v>
      </c>
    </row>
    <row r="809" spans="4:5" x14ac:dyDescent="0.25">
      <c r="D809" s="12" t="s">
        <v>1736</v>
      </c>
      <c r="E809" t="s">
        <v>736</v>
      </c>
    </row>
    <row r="810" spans="4:5" x14ac:dyDescent="0.25">
      <c r="D810" s="12" t="s">
        <v>1737</v>
      </c>
      <c r="E810" t="s">
        <v>737</v>
      </c>
    </row>
    <row r="811" spans="4:5" x14ac:dyDescent="0.25">
      <c r="D811" s="12" t="s">
        <v>1738</v>
      </c>
      <c r="E811" t="s">
        <v>1925</v>
      </c>
    </row>
    <row r="812" spans="4:5" x14ac:dyDescent="0.25">
      <c r="D812" s="12" t="s">
        <v>1116</v>
      </c>
      <c r="E812" t="s">
        <v>873</v>
      </c>
    </row>
    <row r="813" spans="4:5" x14ac:dyDescent="0.25">
      <c r="D813" s="12" t="s">
        <v>1739</v>
      </c>
      <c r="E813" t="s">
        <v>749</v>
      </c>
    </row>
    <row r="814" spans="4:5" x14ac:dyDescent="0.25">
      <c r="D814" s="12" t="s">
        <v>1740</v>
      </c>
      <c r="E814" t="s">
        <v>750</v>
      </c>
    </row>
    <row r="815" spans="4:5" x14ac:dyDescent="0.25">
      <c r="D815" s="12" t="s">
        <v>1741</v>
      </c>
      <c r="E815" t="s">
        <v>751</v>
      </c>
    </row>
    <row r="816" spans="4:5" x14ac:dyDescent="0.25">
      <c r="D816" s="12" t="s">
        <v>1742</v>
      </c>
      <c r="E816" t="s">
        <v>752</v>
      </c>
    </row>
    <row r="817" spans="4:5" x14ac:dyDescent="0.25">
      <c r="D817" s="12" t="s">
        <v>1743</v>
      </c>
      <c r="E817" t="s">
        <v>753</v>
      </c>
    </row>
    <row r="818" spans="4:5" x14ac:dyDescent="0.25">
      <c r="D818" s="12" t="s">
        <v>1744</v>
      </c>
      <c r="E818" t="s">
        <v>754</v>
      </c>
    </row>
    <row r="819" spans="4:5" x14ac:dyDescent="0.25">
      <c r="D819" s="12" t="s">
        <v>1745</v>
      </c>
      <c r="E819" t="s">
        <v>748</v>
      </c>
    </row>
    <row r="820" spans="4:5" x14ac:dyDescent="0.25">
      <c r="D820" s="12" t="s">
        <v>1117</v>
      </c>
      <c r="E820" t="s">
        <v>872</v>
      </c>
    </row>
    <row r="821" spans="4:5" x14ac:dyDescent="0.25">
      <c r="D821" s="12" t="s">
        <v>1118</v>
      </c>
      <c r="E821" t="s">
        <v>757</v>
      </c>
    </row>
    <row r="822" spans="4:5" x14ac:dyDescent="0.25">
      <c r="D822" s="12" t="s">
        <v>1119</v>
      </c>
      <c r="E822" t="s">
        <v>758</v>
      </c>
    </row>
    <row r="823" spans="4:5" x14ac:dyDescent="0.25">
      <c r="D823" s="12" t="s">
        <v>1120</v>
      </c>
      <c r="E823" t="s">
        <v>759</v>
      </c>
    </row>
    <row r="824" spans="4:5" x14ac:dyDescent="0.25">
      <c r="D824" s="12" t="s">
        <v>1121</v>
      </c>
      <c r="E824" t="s">
        <v>760</v>
      </c>
    </row>
    <row r="825" spans="4:5" x14ac:dyDescent="0.25">
      <c r="D825" s="12" t="s">
        <v>1746</v>
      </c>
      <c r="E825" t="s">
        <v>761</v>
      </c>
    </row>
    <row r="826" spans="4:5" x14ac:dyDescent="0.25">
      <c r="D826" s="12" t="s">
        <v>1747</v>
      </c>
      <c r="E826" t="s">
        <v>762</v>
      </c>
    </row>
    <row r="827" spans="4:5" x14ac:dyDescent="0.25">
      <c r="D827" s="12" t="s">
        <v>1748</v>
      </c>
      <c r="E827" t="s">
        <v>763</v>
      </c>
    </row>
    <row r="828" spans="4:5" x14ac:dyDescent="0.25">
      <c r="D828" s="12" t="s">
        <v>1749</v>
      </c>
      <c r="E828" t="s">
        <v>764</v>
      </c>
    </row>
    <row r="829" spans="4:5" x14ac:dyDescent="0.25">
      <c r="D829" s="12" t="s">
        <v>1750</v>
      </c>
      <c r="E829" t="s">
        <v>755</v>
      </c>
    </row>
    <row r="830" spans="4:5" x14ac:dyDescent="0.25">
      <c r="D830" s="12" t="s">
        <v>1751</v>
      </c>
      <c r="E830" t="s">
        <v>756</v>
      </c>
    </row>
    <row r="831" spans="4:5" x14ac:dyDescent="0.25">
      <c r="D831" s="12" t="s">
        <v>1752</v>
      </c>
      <c r="E831" t="s">
        <v>1926</v>
      </c>
    </row>
    <row r="832" spans="4:5" x14ac:dyDescent="0.25">
      <c r="D832" s="12" t="s">
        <v>1122</v>
      </c>
      <c r="E832" t="s">
        <v>873</v>
      </c>
    </row>
    <row r="833" spans="4:5" x14ac:dyDescent="0.25">
      <c r="D833" s="12" t="s">
        <v>1753</v>
      </c>
      <c r="E833" t="s">
        <v>767</v>
      </c>
    </row>
    <row r="834" spans="4:5" x14ac:dyDescent="0.25">
      <c r="D834" s="12" t="s">
        <v>1754</v>
      </c>
      <c r="E834" t="s">
        <v>765</v>
      </c>
    </row>
    <row r="835" spans="4:5" x14ac:dyDescent="0.25">
      <c r="D835" s="12" t="s">
        <v>1755</v>
      </c>
      <c r="E835" t="s">
        <v>766</v>
      </c>
    </row>
    <row r="836" spans="4:5" x14ac:dyDescent="0.25">
      <c r="D836" s="12" t="s">
        <v>1756</v>
      </c>
      <c r="E836" t="s">
        <v>1978</v>
      </c>
    </row>
    <row r="837" spans="4:5" x14ac:dyDescent="0.25">
      <c r="D837" s="12" t="s">
        <v>1757</v>
      </c>
      <c r="E837" t="s">
        <v>643</v>
      </c>
    </row>
    <row r="838" spans="4:5" x14ac:dyDescent="0.25">
      <c r="D838" s="12" t="s">
        <v>1758</v>
      </c>
      <c r="E838" t="s">
        <v>1927</v>
      </c>
    </row>
    <row r="839" spans="4:5" x14ac:dyDescent="0.25">
      <c r="D839" s="12" t="s">
        <v>1123</v>
      </c>
      <c r="E839" t="s">
        <v>872</v>
      </c>
    </row>
    <row r="840" spans="4:5" x14ac:dyDescent="0.25">
      <c r="D840" s="12" t="s">
        <v>1124</v>
      </c>
      <c r="E840" t="s">
        <v>772</v>
      </c>
    </row>
    <row r="841" spans="4:5" x14ac:dyDescent="0.25">
      <c r="D841" s="12" t="s">
        <v>1125</v>
      </c>
      <c r="E841" t="s">
        <v>773</v>
      </c>
    </row>
    <row r="842" spans="4:5" x14ac:dyDescent="0.25">
      <c r="D842" s="12" t="s">
        <v>1126</v>
      </c>
      <c r="E842" t="s">
        <v>774</v>
      </c>
    </row>
    <row r="843" spans="4:5" x14ac:dyDescent="0.25">
      <c r="D843" s="12" t="s">
        <v>1759</v>
      </c>
      <c r="E843" t="s">
        <v>775</v>
      </c>
    </row>
    <row r="844" spans="4:5" x14ac:dyDescent="0.25">
      <c r="D844" s="12" t="s">
        <v>1760</v>
      </c>
      <c r="E844" t="s">
        <v>776</v>
      </c>
    </row>
    <row r="845" spans="4:5" x14ac:dyDescent="0.25">
      <c r="D845" s="12" t="s">
        <v>1761</v>
      </c>
      <c r="E845" t="s">
        <v>722</v>
      </c>
    </row>
    <row r="846" spans="4:5" x14ac:dyDescent="0.25">
      <c r="D846" s="12" t="s">
        <v>1762</v>
      </c>
      <c r="E846" t="s">
        <v>768</v>
      </c>
    </row>
    <row r="847" spans="4:5" x14ac:dyDescent="0.25">
      <c r="D847" s="12" t="s">
        <v>1763</v>
      </c>
      <c r="E847" t="s">
        <v>769</v>
      </c>
    </row>
    <row r="848" spans="4:5" x14ac:dyDescent="0.25">
      <c r="D848" s="12" t="s">
        <v>1764</v>
      </c>
      <c r="E848" t="s">
        <v>770</v>
      </c>
    </row>
    <row r="849" spans="4:5" x14ac:dyDescent="0.25">
      <c r="D849" s="12" t="s">
        <v>1765</v>
      </c>
      <c r="E849" t="s">
        <v>771</v>
      </c>
    </row>
    <row r="850" spans="4:5" x14ac:dyDescent="0.25">
      <c r="D850" s="12" t="s">
        <v>1766</v>
      </c>
      <c r="E850" t="s">
        <v>1928</v>
      </c>
    </row>
    <row r="851" spans="4:5" x14ac:dyDescent="0.25">
      <c r="D851" s="12" t="s">
        <v>1127</v>
      </c>
      <c r="E851" t="s">
        <v>873</v>
      </c>
    </row>
    <row r="852" spans="4:5" x14ac:dyDescent="0.25">
      <c r="D852" s="12" t="s">
        <v>1128</v>
      </c>
      <c r="E852" t="s">
        <v>782</v>
      </c>
    </row>
    <row r="853" spans="4:5" x14ac:dyDescent="0.25">
      <c r="D853" s="12" t="s">
        <v>1129</v>
      </c>
      <c r="E853" t="s">
        <v>417</v>
      </c>
    </row>
    <row r="854" spans="4:5" x14ac:dyDescent="0.25">
      <c r="D854" s="12" t="s">
        <v>1130</v>
      </c>
      <c r="E854" t="s">
        <v>783</v>
      </c>
    </row>
    <row r="855" spans="4:5" x14ac:dyDescent="0.25">
      <c r="D855" s="12" t="s">
        <v>1131</v>
      </c>
      <c r="E855" t="s">
        <v>784</v>
      </c>
    </row>
    <row r="856" spans="4:5" x14ac:dyDescent="0.25">
      <c r="D856" s="12" t="s">
        <v>1767</v>
      </c>
      <c r="E856" t="s">
        <v>785</v>
      </c>
    </row>
    <row r="857" spans="4:5" x14ac:dyDescent="0.25">
      <c r="D857" s="12" t="s">
        <v>1768</v>
      </c>
      <c r="E857" t="s">
        <v>786</v>
      </c>
    </row>
    <row r="858" spans="4:5" x14ac:dyDescent="0.25">
      <c r="D858" s="12" t="s">
        <v>1769</v>
      </c>
      <c r="E858" t="s">
        <v>787</v>
      </c>
    </row>
    <row r="859" spans="4:5" x14ac:dyDescent="0.25">
      <c r="D859" s="12" t="s">
        <v>1770</v>
      </c>
      <c r="E859" t="s">
        <v>788</v>
      </c>
    </row>
    <row r="860" spans="4:5" x14ac:dyDescent="0.25">
      <c r="D860" s="12" t="s">
        <v>1771</v>
      </c>
      <c r="E860" t="s">
        <v>777</v>
      </c>
    </row>
    <row r="861" spans="4:5" x14ac:dyDescent="0.25">
      <c r="D861" s="12" t="s">
        <v>1772</v>
      </c>
      <c r="E861" t="s">
        <v>778</v>
      </c>
    </row>
    <row r="862" spans="4:5" x14ac:dyDescent="0.25">
      <c r="D862" s="12" t="s">
        <v>1773</v>
      </c>
      <c r="E862" t="s">
        <v>779</v>
      </c>
    </row>
    <row r="863" spans="4:5" x14ac:dyDescent="0.25">
      <c r="D863" s="12" t="s">
        <v>1774</v>
      </c>
      <c r="E863" t="s">
        <v>780</v>
      </c>
    </row>
    <row r="864" spans="4:5" x14ac:dyDescent="0.25">
      <c r="D864" s="12" t="s">
        <v>1775</v>
      </c>
      <c r="E864" t="s">
        <v>781</v>
      </c>
    </row>
    <row r="865" spans="4:5" x14ac:dyDescent="0.25">
      <c r="D865" s="12" t="s">
        <v>1132</v>
      </c>
      <c r="E865" t="s">
        <v>873</v>
      </c>
    </row>
    <row r="866" spans="4:5" x14ac:dyDescent="0.25">
      <c r="D866" s="12" t="s">
        <v>1133</v>
      </c>
      <c r="E866" t="s">
        <v>789</v>
      </c>
    </row>
    <row r="867" spans="4:5" x14ac:dyDescent="0.25">
      <c r="D867" s="12" t="s">
        <v>1776</v>
      </c>
      <c r="E867" t="s">
        <v>791</v>
      </c>
    </row>
    <row r="868" spans="4:5" x14ac:dyDescent="0.25">
      <c r="D868" s="12" t="s">
        <v>1777</v>
      </c>
      <c r="E868" t="s">
        <v>792</v>
      </c>
    </row>
    <row r="869" spans="4:5" x14ac:dyDescent="0.25">
      <c r="D869" s="12" t="s">
        <v>1778</v>
      </c>
      <c r="E869" t="s">
        <v>542</v>
      </c>
    </row>
    <row r="870" spans="4:5" x14ac:dyDescent="0.25">
      <c r="D870" s="12" t="s">
        <v>1779</v>
      </c>
      <c r="E870" t="s">
        <v>797</v>
      </c>
    </row>
    <row r="871" spans="4:5" x14ac:dyDescent="0.25">
      <c r="D871" s="12" t="s">
        <v>1780</v>
      </c>
      <c r="E871" t="s">
        <v>798</v>
      </c>
    </row>
    <row r="872" spans="4:5" x14ac:dyDescent="0.25">
      <c r="D872" s="12" t="s">
        <v>1879</v>
      </c>
      <c r="E872" t="s">
        <v>790</v>
      </c>
    </row>
    <row r="873" spans="4:5" x14ac:dyDescent="0.25">
      <c r="D873" s="12" t="s">
        <v>1880</v>
      </c>
      <c r="E873" t="s">
        <v>1929</v>
      </c>
    </row>
    <row r="874" spans="4:5" x14ac:dyDescent="0.25">
      <c r="D874" s="12" t="s">
        <v>1134</v>
      </c>
      <c r="E874" t="s">
        <v>873</v>
      </c>
    </row>
    <row r="875" spans="4:5" x14ac:dyDescent="0.25">
      <c r="D875" s="12" t="s">
        <v>1781</v>
      </c>
      <c r="E875" t="s">
        <v>795</v>
      </c>
    </row>
    <row r="876" spans="4:5" x14ac:dyDescent="0.25">
      <c r="D876" s="12" t="s">
        <v>1782</v>
      </c>
      <c r="E876" t="s">
        <v>796</v>
      </c>
    </row>
    <row r="877" spans="4:5" x14ac:dyDescent="0.25">
      <c r="D877" s="12" t="s">
        <v>1783</v>
      </c>
      <c r="E877" t="s">
        <v>799</v>
      </c>
    </row>
    <row r="878" spans="4:5" x14ac:dyDescent="0.25">
      <c r="D878" s="12" t="s">
        <v>1784</v>
      </c>
      <c r="E878" t="s">
        <v>1876</v>
      </c>
    </row>
    <row r="879" spans="4:5" x14ac:dyDescent="0.25">
      <c r="D879" s="12" t="s">
        <v>1785</v>
      </c>
      <c r="E879" t="s">
        <v>793</v>
      </c>
    </row>
    <row r="880" spans="4:5" x14ac:dyDescent="0.25">
      <c r="D880" s="12" t="s">
        <v>1786</v>
      </c>
      <c r="E880" t="s">
        <v>794</v>
      </c>
    </row>
    <row r="881" spans="4:5" x14ac:dyDescent="0.25">
      <c r="D881" s="12" t="s">
        <v>1875</v>
      </c>
      <c r="E881" t="s">
        <v>266</v>
      </c>
    </row>
    <row r="882" spans="4:5" x14ac:dyDescent="0.25">
      <c r="D882" s="12" t="s">
        <v>1135</v>
      </c>
      <c r="E882" t="s">
        <v>873</v>
      </c>
    </row>
    <row r="883" spans="4:5" x14ac:dyDescent="0.25">
      <c r="D883" s="12" t="s">
        <v>1787</v>
      </c>
      <c r="E883" t="s">
        <v>800</v>
      </c>
    </row>
    <row r="884" spans="4:5" x14ac:dyDescent="0.25">
      <c r="D884" s="12" t="s">
        <v>1788</v>
      </c>
      <c r="E884" t="s">
        <v>801</v>
      </c>
    </row>
    <row r="885" spans="4:5" x14ac:dyDescent="0.25">
      <c r="D885" s="12" t="s">
        <v>1136</v>
      </c>
      <c r="E885" t="s">
        <v>873</v>
      </c>
    </row>
    <row r="886" spans="4:5" x14ac:dyDescent="0.25">
      <c r="D886" s="12" t="s">
        <v>1789</v>
      </c>
      <c r="E886" t="s">
        <v>803</v>
      </c>
    </row>
    <row r="887" spans="4:5" x14ac:dyDescent="0.25">
      <c r="D887" s="12" t="s">
        <v>1790</v>
      </c>
      <c r="E887" t="s">
        <v>804</v>
      </c>
    </row>
    <row r="888" spans="4:5" x14ac:dyDescent="0.25">
      <c r="D888" s="12" t="s">
        <v>1791</v>
      </c>
      <c r="E888" t="s">
        <v>805</v>
      </c>
    </row>
    <row r="889" spans="4:5" x14ac:dyDescent="0.25">
      <c r="D889" s="12" t="s">
        <v>1792</v>
      </c>
      <c r="E889" t="s">
        <v>806</v>
      </c>
    </row>
    <row r="890" spans="4:5" x14ac:dyDescent="0.25">
      <c r="D890" s="12" t="s">
        <v>1793</v>
      </c>
      <c r="E890" t="s">
        <v>802</v>
      </c>
    </row>
    <row r="891" spans="4:5" x14ac:dyDescent="0.25">
      <c r="D891" s="12" t="s">
        <v>1137</v>
      </c>
      <c r="E891" t="s">
        <v>873</v>
      </c>
    </row>
    <row r="892" spans="4:5" x14ac:dyDescent="0.25">
      <c r="D892" s="12" t="s">
        <v>1138</v>
      </c>
      <c r="E892" t="s">
        <v>808</v>
      </c>
    </row>
    <row r="893" spans="4:5" x14ac:dyDescent="0.25">
      <c r="D893" s="12" t="s">
        <v>1794</v>
      </c>
      <c r="E893" t="s">
        <v>809</v>
      </c>
    </row>
    <row r="894" spans="4:5" x14ac:dyDescent="0.25">
      <c r="D894" s="12" t="s">
        <v>1795</v>
      </c>
      <c r="E894" t="s">
        <v>810</v>
      </c>
    </row>
    <row r="895" spans="4:5" x14ac:dyDescent="0.25">
      <c r="D895" s="12" t="s">
        <v>1796</v>
      </c>
      <c r="E895" t="s">
        <v>811</v>
      </c>
    </row>
    <row r="896" spans="4:5" x14ac:dyDescent="0.25">
      <c r="D896" s="12" t="s">
        <v>1797</v>
      </c>
      <c r="E896" t="s">
        <v>812</v>
      </c>
    </row>
    <row r="897" spans="4:5" x14ac:dyDescent="0.25">
      <c r="D897" s="12" t="s">
        <v>1798</v>
      </c>
      <c r="E897" t="s">
        <v>813</v>
      </c>
    </row>
    <row r="898" spans="4:5" x14ac:dyDescent="0.25">
      <c r="D898" s="12" t="s">
        <v>1799</v>
      </c>
      <c r="E898" t="s">
        <v>814</v>
      </c>
    </row>
    <row r="899" spans="4:5" x14ac:dyDescent="0.25">
      <c r="D899" s="12" t="s">
        <v>1800</v>
      </c>
      <c r="E899" t="s">
        <v>807</v>
      </c>
    </row>
    <row r="900" spans="4:5" x14ac:dyDescent="0.25">
      <c r="D900" s="12" t="s">
        <v>1139</v>
      </c>
      <c r="E900" t="s">
        <v>873</v>
      </c>
    </row>
    <row r="901" spans="4:5" x14ac:dyDescent="0.25">
      <c r="D901" s="12" t="s">
        <v>1801</v>
      </c>
      <c r="E901" t="s">
        <v>815</v>
      </c>
    </row>
    <row r="902" spans="4:5" x14ac:dyDescent="0.25">
      <c r="D902" s="12" t="s">
        <v>1802</v>
      </c>
      <c r="E902" t="s">
        <v>816</v>
      </c>
    </row>
    <row r="903" spans="4:5" x14ac:dyDescent="0.25">
      <c r="D903" s="12" t="s">
        <v>1803</v>
      </c>
      <c r="E903" t="s">
        <v>817</v>
      </c>
    </row>
    <row r="904" spans="4:5" x14ac:dyDescent="0.25">
      <c r="D904" s="12" t="s">
        <v>1804</v>
      </c>
      <c r="E904" t="s">
        <v>818</v>
      </c>
    </row>
    <row r="905" spans="4:5" x14ac:dyDescent="0.25">
      <c r="D905" s="12" t="s">
        <v>1805</v>
      </c>
      <c r="E905" t="s">
        <v>819</v>
      </c>
    </row>
    <row r="906" spans="4:5" x14ac:dyDescent="0.25">
      <c r="D906" s="12" t="s">
        <v>1806</v>
      </c>
      <c r="E906" t="s">
        <v>1930</v>
      </c>
    </row>
    <row r="907" spans="4:5" x14ac:dyDescent="0.25">
      <c r="D907" s="12" t="s">
        <v>1140</v>
      </c>
      <c r="E907" t="s">
        <v>873</v>
      </c>
    </row>
    <row r="908" spans="4:5" x14ac:dyDescent="0.25">
      <c r="D908" s="12" t="s">
        <v>1807</v>
      </c>
      <c r="E908" t="s">
        <v>820</v>
      </c>
    </row>
    <row r="909" spans="4:5" x14ac:dyDescent="0.25">
      <c r="D909" s="12" t="s">
        <v>1808</v>
      </c>
      <c r="E909" t="s">
        <v>821</v>
      </c>
    </row>
    <row r="910" spans="4:5" x14ac:dyDescent="0.25">
      <c r="D910" s="12" t="s">
        <v>1809</v>
      </c>
      <c r="E910" t="s">
        <v>822</v>
      </c>
    </row>
    <row r="911" spans="4:5" x14ac:dyDescent="0.25">
      <c r="D911" s="12" t="s">
        <v>1810</v>
      </c>
      <c r="E911" t="s">
        <v>823</v>
      </c>
    </row>
    <row r="912" spans="4:5" x14ac:dyDescent="0.25">
      <c r="D912" s="12" t="s">
        <v>1811</v>
      </c>
      <c r="E912" t="s">
        <v>824</v>
      </c>
    </row>
    <row r="913" spans="4:5" x14ac:dyDescent="0.25">
      <c r="D913" s="12" t="s">
        <v>1812</v>
      </c>
      <c r="E913" t="s">
        <v>825</v>
      </c>
    </row>
    <row r="914" spans="4:5" x14ac:dyDescent="0.25">
      <c r="D914" s="12" t="s">
        <v>1813</v>
      </c>
      <c r="E914" t="s">
        <v>1931</v>
      </c>
    </row>
    <row r="915" spans="4:5" x14ac:dyDescent="0.25">
      <c r="D915" s="12" t="s">
        <v>1141</v>
      </c>
      <c r="E915" t="s">
        <v>873</v>
      </c>
    </row>
    <row r="916" spans="4:5" x14ac:dyDescent="0.25">
      <c r="D916" s="12" t="s">
        <v>1814</v>
      </c>
      <c r="E916" t="s">
        <v>826</v>
      </c>
    </row>
    <row r="917" spans="4:5" x14ac:dyDescent="0.25">
      <c r="D917" s="12" t="s">
        <v>1815</v>
      </c>
      <c r="E917" t="s">
        <v>827</v>
      </c>
    </row>
    <row r="918" spans="4:5" x14ac:dyDescent="0.25">
      <c r="D918" s="12" t="s">
        <v>1816</v>
      </c>
      <c r="E918" t="s">
        <v>828</v>
      </c>
    </row>
    <row r="919" spans="4:5" x14ac:dyDescent="0.25">
      <c r="D919" s="12" t="s">
        <v>1142</v>
      </c>
      <c r="E919" t="s">
        <v>873</v>
      </c>
    </row>
    <row r="920" spans="4:5" x14ac:dyDescent="0.25">
      <c r="D920" s="12" t="s">
        <v>1817</v>
      </c>
      <c r="E920" t="s">
        <v>830</v>
      </c>
    </row>
    <row r="921" spans="4:5" x14ac:dyDescent="0.25">
      <c r="D921" s="12" t="s">
        <v>1818</v>
      </c>
      <c r="E921" t="s">
        <v>831</v>
      </c>
    </row>
    <row r="922" spans="4:5" x14ac:dyDescent="0.25">
      <c r="D922" s="12" t="s">
        <v>1819</v>
      </c>
      <c r="E922" t="s">
        <v>832</v>
      </c>
    </row>
    <row r="923" spans="4:5" x14ac:dyDescent="0.25">
      <c r="D923" s="12" t="s">
        <v>1820</v>
      </c>
      <c r="E923" t="s">
        <v>833</v>
      </c>
    </row>
    <row r="924" spans="4:5" x14ac:dyDescent="0.25">
      <c r="D924" s="12" t="s">
        <v>1821</v>
      </c>
      <c r="E924" t="s">
        <v>829</v>
      </c>
    </row>
    <row r="925" spans="4:5" x14ac:dyDescent="0.25">
      <c r="D925" s="12" t="s">
        <v>1143</v>
      </c>
      <c r="E925" t="s">
        <v>873</v>
      </c>
    </row>
    <row r="926" spans="4:5" x14ac:dyDescent="0.25">
      <c r="D926" s="12" t="s">
        <v>1822</v>
      </c>
      <c r="E926" t="s">
        <v>834</v>
      </c>
    </row>
    <row r="927" spans="4:5" x14ac:dyDescent="0.25">
      <c r="D927" s="12" t="s">
        <v>1823</v>
      </c>
      <c r="E927" t="s">
        <v>835</v>
      </c>
    </row>
    <row r="928" spans="4:5" x14ac:dyDescent="0.25">
      <c r="D928" s="12" t="s">
        <v>1824</v>
      </c>
      <c r="E928" t="s">
        <v>836</v>
      </c>
    </row>
    <row r="929" spans="4:6" x14ac:dyDescent="0.25">
      <c r="D929" s="12" t="s">
        <v>1825</v>
      </c>
      <c r="E929" t="s">
        <v>1932</v>
      </c>
    </row>
    <row r="930" spans="4:6" x14ac:dyDescent="0.25">
      <c r="D930" s="12" t="s">
        <v>1144</v>
      </c>
      <c r="E930" t="s">
        <v>872</v>
      </c>
    </row>
    <row r="931" spans="4:6" x14ac:dyDescent="0.25">
      <c r="D931" s="12" t="s">
        <v>1145</v>
      </c>
      <c r="E931" t="s">
        <v>837</v>
      </c>
      <c r="F931">
        <v>1</v>
      </c>
    </row>
    <row r="932" spans="4:6" x14ac:dyDescent="0.25">
      <c r="D932" s="12" t="s">
        <v>1826</v>
      </c>
      <c r="E932" t="s">
        <v>838</v>
      </c>
    </row>
    <row r="933" spans="4:6" x14ac:dyDescent="0.25">
      <c r="D933" s="12" t="s">
        <v>1827</v>
      </c>
      <c r="E933" t="s">
        <v>839</v>
      </c>
    </row>
    <row r="934" spans="4:6" x14ac:dyDescent="0.25">
      <c r="D934" s="12" t="s">
        <v>1828</v>
      </c>
      <c r="E934" t="s">
        <v>1979</v>
      </c>
    </row>
    <row r="935" spans="4:6" x14ac:dyDescent="0.25">
      <c r="D935" s="12" t="s">
        <v>1829</v>
      </c>
      <c r="E935" t="s">
        <v>840</v>
      </c>
    </row>
    <row r="936" spans="4:6" x14ac:dyDescent="0.25">
      <c r="D936" s="12" t="s">
        <v>1146</v>
      </c>
      <c r="E936" t="s">
        <v>873</v>
      </c>
    </row>
    <row r="937" spans="4:6" x14ac:dyDescent="0.25">
      <c r="D937" s="12" t="s">
        <v>1830</v>
      </c>
      <c r="E937" t="s">
        <v>842</v>
      </c>
    </row>
    <row r="938" spans="4:6" x14ac:dyDescent="0.25">
      <c r="D938" s="12" t="s">
        <v>1831</v>
      </c>
      <c r="E938" t="s">
        <v>753</v>
      </c>
    </row>
    <row r="939" spans="4:6" x14ac:dyDescent="0.25">
      <c r="D939" s="12" t="s">
        <v>1832</v>
      </c>
      <c r="E939" t="s">
        <v>843</v>
      </c>
    </row>
    <row r="940" spans="4:6" x14ac:dyDescent="0.25">
      <c r="D940" s="12" t="s">
        <v>1833</v>
      </c>
      <c r="E940" t="s">
        <v>841</v>
      </c>
    </row>
    <row r="941" spans="4:6" x14ac:dyDescent="0.25">
      <c r="D941" s="12" t="s">
        <v>1834</v>
      </c>
      <c r="E941" t="s">
        <v>245</v>
      </c>
    </row>
    <row r="942" spans="4:6" x14ac:dyDescent="0.25">
      <c r="D942" s="12" t="s">
        <v>1147</v>
      </c>
      <c r="E942" t="s">
        <v>873</v>
      </c>
    </row>
    <row r="943" spans="4:6" x14ac:dyDescent="0.25">
      <c r="D943" s="12" t="s">
        <v>1835</v>
      </c>
      <c r="E943" t="s">
        <v>844</v>
      </c>
    </row>
    <row r="944" spans="4:6" x14ac:dyDescent="0.25">
      <c r="D944" s="12" t="s">
        <v>1836</v>
      </c>
      <c r="E944" t="s">
        <v>845</v>
      </c>
    </row>
    <row r="945" spans="4:5" x14ac:dyDescent="0.25">
      <c r="D945" s="12" t="s">
        <v>1837</v>
      </c>
      <c r="E945" t="s">
        <v>846</v>
      </c>
    </row>
    <row r="946" spans="4:5" x14ac:dyDescent="0.25">
      <c r="D946" s="12" t="s">
        <v>1148</v>
      </c>
      <c r="E946" t="s">
        <v>873</v>
      </c>
    </row>
    <row r="947" spans="4:5" x14ac:dyDescent="0.25">
      <c r="D947" s="12" t="s">
        <v>1149</v>
      </c>
      <c r="E947" t="s">
        <v>848</v>
      </c>
    </row>
    <row r="948" spans="4:5" x14ac:dyDescent="0.25">
      <c r="D948" s="12" t="s">
        <v>1838</v>
      </c>
      <c r="E948" t="s">
        <v>849</v>
      </c>
    </row>
    <row r="949" spans="4:5" x14ac:dyDescent="0.25">
      <c r="D949" s="12" t="s">
        <v>1839</v>
      </c>
      <c r="E949" t="s">
        <v>850</v>
      </c>
    </row>
    <row r="950" spans="4:5" x14ac:dyDescent="0.25">
      <c r="D950" s="12" t="s">
        <v>1840</v>
      </c>
      <c r="E950" t="s">
        <v>851</v>
      </c>
    </row>
    <row r="951" spans="4:5" x14ac:dyDescent="0.25">
      <c r="D951" s="12" t="s">
        <v>1841</v>
      </c>
      <c r="E951" t="s">
        <v>852</v>
      </c>
    </row>
    <row r="952" spans="4:5" x14ac:dyDescent="0.25">
      <c r="D952" s="12" t="s">
        <v>1842</v>
      </c>
      <c r="E952" t="s">
        <v>847</v>
      </c>
    </row>
    <row r="953" spans="4:5" x14ac:dyDescent="0.25">
      <c r="D953" s="12" t="s">
        <v>1150</v>
      </c>
      <c r="E953" t="s">
        <v>873</v>
      </c>
    </row>
    <row r="954" spans="4:5" x14ac:dyDescent="0.25">
      <c r="D954" s="12" t="s">
        <v>1151</v>
      </c>
      <c r="E954" t="s">
        <v>854</v>
      </c>
    </row>
    <row r="955" spans="4:5" x14ac:dyDescent="0.25">
      <c r="D955" s="12" t="s">
        <v>1152</v>
      </c>
      <c r="E955" t="s">
        <v>855</v>
      </c>
    </row>
    <row r="956" spans="4:5" x14ac:dyDescent="0.25">
      <c r="D956" s="12" t="s">
        <v>1153</v>
      </c>
      <c r="E956" t="s">
        <v>856</v>
      </c>
    </row>
    <row r="957" spans="4:5" x14ac:dyDescent="0.25">
      <c r="D957" s="12" t="s">
        <v>1843</v>
      </c>
      <c r="E957" t="s">
        <v>857</v>
      </c>
    </row>
    <row r="958" spans="4:5" x14ac:dyDescent="0.25">
      <c r="D958" s="12" t="s">
        <v>1844</v>
      </c>
      <c r="E958" t="s">
        <v>1851</v>
      </c>
    </row>
    <row r="959" spans="4:5" x14ac:dyDescent="0.25">
      <c r="D959" s="12" t="s">
        <v>1845</v>
      </c>
      <c r="E959" t="s">
        <v>858</v>
      </c>
    </row>
    <row r="960" spans="4:5" x14ac:dyDescent="0.25">
      <c r="D960" s="12" t="s">
        <v>1846</v>
      </c>
      <c r="E960" t="s">
        <v>853</v>
      </c>
    </row>
  </sheetData>
  <autoFilter ref="A1:I966" xr:uid="{00000000-0009-0000-0000-000003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Word</p:Name>
  <p:Description/>
  <p:Statement/>
  <p:PolicyItems>
    <p:PolicyItem featureId="Microsoft.Office.RecordsManagement.PolicyFeatures.PolicyAudit" staticId="0x010100D220C600D577904394BE918987F124ED00BD0A0A037C09EA40B42D05FA07A95025|8138272" UniqueId="fd20d03f-71a3-4634-8879-ecaa82fa14a8">
      <p:Name>Denetleme</p:Name>
      <p:Description>Belgelerdeki kullanıcı eylemlerini denetleyip öğeleri Denetim Günlüğü'ne listeler.</p:Description>
      <p:CustomData>
        <Audit>
          <Update/>
          <View/>
          <CheckInOut/>
          <MoveCopy/>
          <DeleteRestore/>
        </Audit>
      </p:CustomData>
    </p:PolicyItem>
  </p:PolicyItems>
</p:Policy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D220C600D577904394BE918987F124ED00BD0A0A037C09EA40B42D05FA07A95025" ma:contentTypeVersion="7" ma:contentTypeDescription="Yeni Belge Oluşturun." ma:contentTypeScope="" ma:versionID="3db390e3bba2883168078161838cc813">
  <xsd:schema xmlns:xsd="http://www.w3.org/2001/XMLSchema" xmlns:xs="http://www.w3.org/2001/XMLSchema" xmlns:p="http://schemas.microsoft.com/office/2006/metadata/properties" xmlns:ns1="http://schemas.microsoft.com/sharepoint/v3" xmlns:ns2="02bb0cb8-50a5-4580-9b6f-935d4679fd54" targetNamespace="http://schemas.microsoft.com/office/2006/metadata/properties" ma:root="true" ma:fieldsID="42de2ac9329250ece616f174af4a18f2" ns1:_="" ns2:_="">
    <xsd:import namespace="http://schemas.microsoft.com/sharepoint/v3"/>
    <xsd:import namespace="02bb0cb8-50a5-4580-9b6f-935d4679fd5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_dlc_Exempt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1" nillable="true" ma:displayName="İlkenin Dışında Tut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b0cb8-50a5-4580-9b6f-935d4679fd5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  <xsd:element name="SharedWithDetails" ma:index="12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2bb0cb8-50a5-4580-9b6f-935d4679fd54">N2K5RXNDME4Q-11-1014227</_dlc_DocId>
    <_dlc_DocIdUrl xmlns="02bb0cb8-50a5-4580-9b6f-935d4679fd54">
      <Url>https://portal.icisleri.gov.tr/sites/illeridaresi/_layouts/15/DocIdRedir.aspx?ID=N2K5RXNDME4Q-11-1014227</Url>
      <Description>N2K5RXNDME4Q-11-1014227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75542E-0673-4C39-948A-15496EB43338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9C624432-C4D0-4B5E-AD98-C9F4E485EB9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634BF9F-7AF0-4E5A-892B-9F74FF1ACA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2bb0cb8-50a5-4580-9b6f-935d4679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A438812-0649-4812-AB42-41A94536CEF7}">
  <ds:schemaRefs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02bb0cb8-50a5-4580-9b6f-935d4679fd54"/>
    <ds:schemaRef ds:uri="http://schemas.microsoft.com/office/2006/documentManagement/types"/>
    <ds:schemaRef ds:uri="http://schemas.microsoft.com/sharepoint/v3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E40092E0-61D8-46B4-A4F2-556181B282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5</vt:i4>
      </vt:variant>
    </vt:vector>
  </HeadingPairs>
  <TitlesOfParts>
    <vt:vector size="9" baseType="lpstr">
      <vt:lpstr>Sayfa1</vt:lpstr>
      <vt:lpstr>İLLER</vt:lpstr>
      <vt:lpstr>Ana Sayfa</vt:lpstr>
      <vt:lpstr>Veriler</vt:lpstr>
      <vt:lpstr>başlık</vt:lpstr>
      <vt:lpstr>bölge</vt:lpstr>
      <vt:lpstr>plaka</vt:lpstr>
      <vt:lpstr>şehiriçi</vt:lpstr>
      <vt:lpstr>'Ana Sayfa'!Yazdırma_Alanı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2024-12-31T08:29:42Z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0x010100D220C600D577904394BE918987F124ED00BD0A0A037C09EA40B42D05FA07A95025</vt:lpwstr>
  </property>
  <property fmtid="{D5CDD505-2E9C-101B-9397-08002B2CF9AE}" pid="3" name="_dlc_DocIdItemGuid">
    <vt:lpwstr>b8d0b1f1-6719-4023-a48c-5e831ba0acf3</vt:lpwstr>
  </property>
</Properties>
</file>